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960565\Desktop\R８入力\R8シルバー\"/>
    </mc:Choice>
  </mc:AlternateContent>
  <xr:revisionPtr revIDLastSave="0" documentId="13_ncr:1_{DF47BA88-AB2E-4EA5-BFBC-761C2AB3282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08全学校用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2" i="12" l="1"/>
  <c r="AH34" i="12"/>
  <c r="AH32" i="12"/>
  <c r="AH33" i="12"/>
  <c r="R32" i="12"/>
  <c r="R33" i="12"/>
  <c r="G34" i="12"/>
  <c r="R34" i="12" s="1"/>
  <c r="E34" i="12"/>
  <c r="AJ33" i="12" l="1"/>
  <c r="AJ34" i="12" s="1"/>
  <c r="AJ12" i="12"/>
  <c r="AD9" i="12"/>
  <c r="AI9" i="12"/>
  <c r="AJ9" i="12"/>
  <c r="C21" i="12"/>
  <c r="I20" i="12"/>
  <c r="C9" i="12"/>
  <c r="C17" i="12" l="1"/>
  <c r="C18" i="12" l="1"/>
  <c r="C19" i="12" l="1"/>
  <c r="C20" i="12" l="1"/>
  <c r="L25" i="12" l="1"/>
  <c r="L17" i="12"/>
  <c r="U17" i="12" l="1"/>
  <c r="U18" i="12" s="1"/>
  <c r="U19" i="12" s="1"/>
  <c r="U20" i="12" s="1"/>
  <c r="U21" i="12" s="1"/>
  <c r="N33" i="12"/>
  <c r="AE10" i="12"/>
  <c r="AE11" i="12" s="1"/>
  <c r="AE12" i="12" s="1"/>
  <c r="AD10" i="12"/>
  <c r="AD11" i="12" s="1"/>
  <c r="AD12" i="12" s="1"/>
  <c r="F18" i="12"/>
  <c r="E18" i="12"/>
  <c r="AD17" i="12"/>
  <c r="AD18" i="12" s="1"/>
  <c r="AD19" i="12" s="1"/>
  <c r="AD21" i="12" s="1"/>
  <c r="U25" i="12"/>
  <c r="V25" i="12" s="1"/>
  <c r="V26" i="12" s="1"/>
  <c r="V27" i="12" s="1"/>
  <c r="V28" i="12" s="1"/>
  <c r="V29" i="12" s="1"/>
  <c r="M25" i="12"/>
  <c r="M26" i="12" s="1"/>
  <c r="M27" i="12" s="1"/>
  <c r="M28" i="12" s="1"/>
  <c r="M29" i="12" s="1"/>
  <c r="AD25" i="12"/>
  <c r="AD26" i="12" s="1"/>
  <c r="AD27" i="12" s="1"/>
  <c r="AD28" i="12" s="1"/>
  <c r="L18" i="12"/>
  <c r="L19" i="12" s="1"/>
  <c r="L20" i="12" s="1"/>
  <c r="M17" i="12"/>
  <c r="M18" i="12" s="1"/>
  <c r="M19" i="12" s="1"/>
  <c r="M20" i="12" s="1"/>
  <c r="M21" i="12" s="1"/>
  <c r="L9" i="12"/>
  <c r="L10" i="12" s="1"/>
  <c r="L11" i="12" s="1"/>
  <c r="L12" i="12" s="1"/>
  <c r="C26" i="12"/>
  <c r="C27" i="12" s="1"/>
  <c r="C28" i="12" s="1"/>
  <c r="C29" i="12" s="1"/>
  <c r="AA25" i="12"/>
  <c r="AA26" i="12" s="1"/>
  <c r="AA27" i="12" s="1"/>
  <c r="AA29" i="12" s="1"/>
  <c r="U9" i="12"/>
  <c r="R17" i="12"/>
  <c r="R18" i="12" s="1"/>
  <c r="R19" i="12" s="1"/>
  <c r="I17" i="12"/>
  <c r="I25" i="12"/>
  <c r="I26" i="12" s="1"/>
  <c r="I27" i="12" s="1"/>
  <c r="I28" i="12" s="1"/>
  <c r="I29" i="12" s="1"/>
  <c r="R9" i="12"/>
  <c r="R10" i="12" s="1"/>
  <c r="R11" i="12" s="1"/>
  <c r="R13" i="12" s="1"/>
  <c r="I9" i="12"/>
  <c r="AA9" i="12"/>
  <c r="AA10" i="12" s="1"/>
  <c r="AA11" i="12" s="1"/>
  <c r="AA13" i="12" s="1"/>
  <c r="AJ10" i="12"/>
  <c r="AJ11" i="12" s="1"/>
  <c r="AJ13" i="12" s="1"/>
  <c r="AA17" i="12"/>
  <c r="AA18" i="12" s="1"/>
  <c r="AA19" i="12" s="1"/>
  <c r="AA21" i="12" s="1"/>
  <c r="AJ17" i="12"/>
  <c r="AJ18" i="12" s="1"/>
  <c r="AJ19" i="12" s="1"/>
  <c r="AJ21" i="12"/>
  <c r="R25" i="12"/>
  <c r="R26" i="12" s="1"/>
  <c r="R27" i="12" s="1"/>
  <c r="AJ25" i="12"/>
  <c r="AJ26" i="12" s="1"/>
  <c r="AJ27" i="12" s="1"/>
  <c r="AF9" i="12"/>
  <c r="AF10" i="12" s="1"/>
  <c r="AF11" i="12" s="1"/>
  <c r="AF12" i="12" s="1"/>
  <c r="AF13" i="12" s="1"/>
  <c r="D18" i="12"/>
  <c r="Z25" i="12"/>
  <c r="Z26" i="12" s="1"/>
  <c r="Z27" i="12" s="1"/>
  <c r="Z29" i="12" s="1"/>
  <c r="Q25" i="12"/>
  <c r="Q26" i="12" s="1"/>
  <c r="Q27" i="12" s="1"/>
  <c r="Q28" i="12" s="1"/>
  <c r="Q29" i="12" s="1"/>
  <c r="G17" i="12"/>
  <c r="R20" i="12" l="1"/>
  <c r="R21" i="12" s="1"/>
  <c r="AG9" i="12"/>
  <c r="AG10" i="12" s="1"/>
  <c r="AG11" i="12" s="1"/>
  <c r="AG12" i="12" s="1"/>
  <c r="AG13" i="12" s="1"/>
  <c r="U10" i="12"/>
  <c r="U11" i="12" s="1"/>
  <c r="U12" i="12" s="1"/>
  <c r="U13" i="12" s="1"/>
  <c r="V9" i="12"/>
  <c r="AJ28" i="12"/>
  <c r="AJ29" i="12" s="1"/>
  <c r="N17" i="12"/>
  <c r="O17" i="12" s="1"/>
  <c r="O18" i="12" s="1"/>
  <c r="O19" i="12" s="1"/>
  <c r="O20" i="12" s="1"/>
  <c r="O21" i="12" s="1"/>
  <c r="R29" i="12"/>
  <c r="E19" i="12"/>
  <c r="H17" i="12"/>
  <c r="I10" i="12"/>
  <c r="I18" i="12"/>
  <c r="D9" i="12"/>
  <c r="E9" i="12" s="1"/>
  <c r="D19" i="12"/>
  <c r="F19" i="12"/>
  <c r="D25" i="12"/>
  <c r="D26" i="12" s="1"/>
  <c r="D27" i="12" s="1"/>
  <c r="D28" i="12" s="1"/>
  <c r="D29" i="12" s="1"/>
  <c r="E25" i="12"/>
  <c r="AE25" i="12"/>
  <c r="N25" i="12"/>
  <c r="N26" i="12" s="1"/>
  <c r="N27" i="12" s="1"/>
  <c r="N28" i="12" s="1"/>
  <c r="N29" i="12" s="1"/>
  <c r="AE17" i="12"/>
  <c r="AH9" i="12"/>
  <c r="AI10" i="12" s="1"/>
  <c r="AI11" i="12" s="1"/>
  <c r="AI12" i="12" s="1"/>
  <c r="AI13" i="12" s="1"/>
  <c r="W25" i="12"/>
  <c r="V17" i="12"/>
  <c r="U26" i="12"/>
  <c r="U27" i="12" s="1"/>
  <c r="U28" i="12" s="1"/>
  <c r="L26" i="12"/>
  <c r="L27" i="12" s="1"/>
  <c r="L28" i="12" s="1"/>
  <c r="L29" i="12" s="1"/>
  <c r="M9" i="12"/>
  <c r="M10" i="12" s="1"/>
  <c r="G18" i="12"/>
  <c r="C10" i="12"/>
  <c r="P17" i="12" l="1"/>
  <c r="Q17" i="12" s="1"/>
  <c r="Q18" i="12" s="1"/>
  <c r="Q19" i="12" s="1"/>
  <c r="Q20" i="12" s="1"/>
  <c r="Q21" i="12" s="1"/>
  <c r="N18" i="12"/>
  <c r="N19" i="12" s="1"/>
  <c r="N20" i="12" s="1"/>
  <c r="N21" i="12" s="1"/>
  <c r="D10" i="12"/>
  <c r="D20" i="12"/>
  <c r="C11" i="12"/>
  <c r="E20" i="12"/>
  <c r="I11" i="12"/>
  <c r="W9" i="12"/>
  <c r="W10" i="12" s="1"/>
  <c r="W11" i="12" s="1"/>
  <c r="W12" i="12" s="1"/>
  <c r="W13" i="12" s="1"/>
  <c r="V10" i="12"/>
  <c r="V11" i="12" s="1"/>
  <c r="V12" i="12" s="1"/>
  <c r="V13" i="12" s="1"/>
  <c r="H18" i="12"/>
  <c r="G19" i="12"/>
  <c r="F20" i="12"/>
  <c r="I19" i="12"/>
  <c r="V18" i="12"/>
  <c r="V19" i="12" s="1"/>
  <c r="V20" i="12" s="1"/>
  <c r="V21" i="12" s="1"/>
  <c r="W17" i="12"/>
  <c r="O25" i="12"/>
  <c r="E26" i="12"/>
  <c r="E27" i="12" s="1"/>
  <c r="E28" i="12" s="1"/>
  <c r="E29" i="12" s="1"/>
  <c r="F25" i="12"/>
  <c r="W26" i="12"/>
  <c r="W27" i="12" s="1"/>
  <c r="W28" i="12" s="1"/>
  <c r="W29" i="12" s="1"/>
  <c r="X25" i="12"/>
  <c r="AE26" i="12"/>
  <c r="AE27" i="12" s="1"/>
  <c r="AE28" i="12" s="1"/>
  <c r="AE29" i="12" s="1"/>
  <c r="AF25" i="12"/>
  <c r="AE18" i="12"/>
  <c r="AE19" i="12" s="1"/>
  <c r="AE20" i="12" s="1"/>
  <c r="AE21" i="12" s="1"/>
  <c r="AF17" i="12"/>
  <c r="AH10" i="12"/>
  <c r="AH11" i="12" s="1"/>
  <c r="AH12" i="12" s="1"/>
  <c r="AH13" i="12" s="1"/>
  <c r="E10" i="12"/>
  <c r="F9" i="12"/>
  <c r="P18" i="12"/>
  <c r="P19" i="12" s="1"/>
  <c r="P20" i="12" s="1"/>
  <c r="P21" i="12" s="1"/>
  <c r="N9" i="12"/>
  <c r="M11" i="12"/>
  <c r="M12" i="12" s="1"/>
  <c r="M13" i="12" s="1"/>
  <c r="X9" i="12" l="1"/>
  <c r="X10" i="12" s="1"/>
  <c r="X11" i="12" s="1"/>
  <c r="X12" i="12" s="1"/>
  <c r="X13" i="12" s="1"/>
  <c r="W18" i="12"/>
  <c r="W19" i="12" s="1"/>
  <c r="W20" i="12" s="1"/>
  <c r="W21" i="12" s="1"/>
  <c r="X17" i="12"/>
  <c r="F26" i="12"/>
  <c r="F27" i="12" s="1"/>
  <c r="F28" i="12" s="1"/>
  <c r="F29" i="12" s="1"/>
  <c r="G25" i="12"/>
  <c r="D11" i="12"/>
  <c r="AF26" i="12"/>
  <c r="AF27" i="12" s="1"/>
  <c r="AF28" i="12" s="1"/>
  <c r="AF29" i="12" s="1"/>
  <c r="AG25" i="12"/>
  <c r="G20" i="12"/>
  <c r="H19" i="12"/>
  <c r="C12" i="12"/>
  <c r="E21" i="12"/>
  <c r="E11" i="12"/>
  <c r="I21" i="12"/>
  <c r="F21" i="12"/>
  <c r="D12" i="12"/>
  <c r="D21" i="12"/>
  <c r="X26" i="12"/>
  <c r="X27" i="12" s="1"/>
  <c r="X28" i="12" s="1"/>
  <c r="X29" i="12" s="1"/>
  <c r="Y25" i="12"/>
  <c r="Y26" i="12" s="1"/>
  <c r="Y27" i="12" s="1"/>
  <c r="Y28" i="12" s="1"/>
  <c r="Y29" i="12" s="1"/>
  <c r="AF18" i="12"/>
  <c r="AF19" i="12" s="1"/>
  <c r="AF20" i="12" s="1"/>
  <c r="AF21" i="12" s="1"/>
  <c r="AG17" i="12"/>
  <c r="Y9" i="12"/>
  <c r="Y10" i="12" s="1"/>
  <c r="Y11" i="12" s="1"/>
  <c r="Y12" i="12" s="1"/>
  <c r="Y13" i="12" s="1"/>
  <c r="O26" i="12"/>
  <c r="O27" i="12" s="1"/>
  <c r="O28" i="12" s="1"/>
  <c r="O29" i="12" s="1"/>
  <c r="P25" i="12"/>
  <c r="P26" i="12" s="1"/>
  <c r="P27" i="12" s="1"/>
  <c r="P28" i="12" s="1"/>
  <c r="P29" i="12" s="1"/>
  <c r="N10" i="12"/>
  <c r="N11" i="12" s="1"/>
  <c r="N12" i="12" s="1"/>
  <c r="N13" i="12" s="1"/>
  <c r="O9" i="12"/>
  <c r="F10" i="12"/>
  <c r="G9" i="12"/>
  <c r="AG18" i="12" l="1"/>
  <c r="AG19" i="12" s="1"/>
  <c r="AG20" i="12" s="1"/>
  <c r="AG21" i="12" s="1"/>
  <c r="AH17" i="12"/>
  <c r="X18" i="12"/>
  <c r="X19" i="12" s="1"/>
  <c r="X20" i="12" s="1"/>
  <c r="X21" i="12" s="1"/>
  <c r="Y17" i="12"/>
  <c r="G26" i="12"/>
  <c r="G27" i="12" s="1"/>
  <c r="G28" i="12" s="1"/>
  <c r="G29" i="12" s="1"/>
  <c r="H25" i="12"/>
  <c r="H26" i="12" s="1"/>
  <c r="H27" i="12" s="1"/>
  <c r="H28" i="12" s="1"/>
  <c r="H29" i="12" s="1"/>
  <c r="AG26" i="12"/>
  <c r="AG27" i="12" s="1"/>
  <c r="AG28" i="12" s="1"/>
  <c r="AG29" i="12" s="1"/>
  <c r="AH25" i="12"/>
  <c r="E12" i="12"/>
  <c r="F11" i="12"/>
  <c r="F12" i="12" s="1"/>
  <c r="I13" i="12"/>
  <c r="H20" i="12"/>
  <c r="D13" i="12"/>
  <c r="G21" i="12"/>
  <c r="Z9" i="12"/>
  <c r="Z10" i="12" s="1"/>
  <c r="Z11" i="12" s="1"/>
  <c r="Z12" i="12" s="1"/>
  <c r="Z13" i="12" s="1"/>
  <c r="G10" i="12"/>
  <c r="H9" i="12"/>
  <c r="O10" i="12"/>
  <c r="O11" i="12" s="1"/>
  <c r="O12" i="12" s="1"/>
  <c r="O13" i="12" s="1"/>
  <c r="P9" i="12"/>
  <c r="Y18" i="12" l="1"/>
  <c r="Y19" i="12" s="1"/>
  <c r="Y20" i="12" s="1"/>
  <c r="Y21" i="12" s="1"/>
  <c r="Z17" i="12"/>
  <c r="Z18" i="12" s="1"/>
  <c r="Z19" i="12" s="1"/>
  <c r="Z20" i="12" s="1"/>
  <c r="Z21" i="12" s="1"/>
  <c r="AH26" i="12"/>
  <c r="AH27" i="12" s="1"/>
  <c r="AH28" i="12" s="1"/>
  <c r="AH29" i="12" s="1"/>
  <c r="AI25" i="12"/>
  <c r="AI26" i="12" s="1"/>
  <c r="AI27" i="12" s="1"/>
  <c r="AI28" i="12" s="1"/>
  <c r="AI29" i="12" s="1"/>
  <c r="AH18" i="12"/>
  <c r="AH19" i="12" s="1"/>
  <c r="AH20" i="12" s="1"/>
  <c r="AH21" i="12" s="1"/>
  <c r="AI17" i="12"/>
  <c r="AI18" i="12" s="1"/>
  <c r="AI19" i="12" s="1"/>
  <c r="AI20" i="12" s="1"/>
  <c r="AI21" i="12" s="1"/>
  <c r="H21" i="12"/>
  <c r="H10" i="12"/>
  <c r="G11" i="12"/>
  <c r="E13" i="12"/>
  <c r="P10" i="12"/>
  <c r="P11" i="12" s="1"/>
  <c r="P12" i="12" s="1"/>
  <c r="P13" i="12" s="1"/>
  <c r="Q9" i="12"/>
  <c r="Q10" i="12" s="1"/>
  <c r="Q11" i="12" s="1"/>
  <c r="Q12" i="12" s="1"/>
  <c r="Q13" i="12" s="1"/>
  <c r="G12" i="12" l="1"/>
  <c r="F13" i="12"/>
  <c r="H11" i="12"/>
  <c r="H12" i="12" l="1"/>
  <c r="G13" i="12"/>
  <c r="H1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J34" authorId="0" shapeId="0" xr:uid="{C20A37EB-B86E-40AB-941D-8505414ED797}">
      <text>
        <r>
          <rPr>
            <b/>
            <sz val="9"/>
            <color indexed="81"/>
            <rFont val="MS P ゴシック"/>
            <family val="3"/>
            <charset val="128"/>
          </rPr>
          <t>閉庁日(12/29～1/3)除く</t>
        </r>
      </text>
    </comment>
  </commentList>
</comments>
</file>

<file path=xl/sharedStrings.xml><?xml version="1.0" encoding="utf-8"?>
<sst xmlns="http://schemas.openxmlformats.org/spreadsheetml/2006/main" count="128" uniqueCount="41">
  <si>
    <t>（</t>
    <phoneticPr fontId="2"/>
  </si>
  <si>
    <t>土曜・日曜・休日</t>
    <rPh sb="0" eb="2">
      <t>ドヨウ</t>
    </rPh>
    <rPh sb="3" eb="5">
      <t>ニチヨウ</t>
    </rPh>
    <rPh sb="6" eb="8">
      <t>キュウジツ</t>
    </rPh>
    <phoneticPr fontId="2"/>
  </si>
  <si>
    <t>）</t>
    <phoneticPr fontId="2"/>
  </si>
  <si>
    <t>　　　</t>
    <phoneticPr fontId="2"/>
  </si>
  <si>
    <t>長期休業</t>
    <rPh sb="0" eb="2">
      <t>チョウキ</t>
    </rPh>
    <rPh sb="2" eb="4">
      <t>キュウギョウ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</si>
  <si>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</si>
  <si>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</si>
  <si>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</si>
  <si>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</si>
  <si>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</si>
  <si>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</si>
  <si>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</si>
  <si>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４</t>
    <phoneticPr fontId="2"/>
  </si>
  <si>
    <t>７</t>
    <phoneticPr fontId="2"/>
  </si>
  <si>
    <t>月</t>
    <rPh sb="0" eb="1">
      <t>ツキ</t>
    </rPh>
    <phoneticPr fontId="2"/>
  </si>
  <si>
    <t>月</t>
  </si>
  <si>
    <t>５</t>
    <phoneticPr fontId="2"/>
  </si>
  <si>
    <t>８</t>
    <phoneticPr fontId="2"/>
  </si>
  <si>
    <t>６</t>
    <phoneticPr fontId="2"/>
  </si>
  <si>
    <t>９</t>
    <phoneticPr fontId="2"/>
  </si>
  <si>
    <t>３</t>
    <phoneticPr fontId="2"/>
  </si>
  <si>
    <t xml:space="preserve"> ４月</t>
    <rPh sb="2" eb="3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</si>
  <si>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</si>
  <si>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</si>
  <si>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</si>
  <si>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</si>
  <si>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</si>
  <si>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上期計</t>
    <rPh sb="0" eb="1">
      <t>ウエ</t>
    </rPh>
    <phoneticPr fontId="2"/>
  </si>
  <si>
    <t>10月</t>
    <rPh sb="0" eb="3">
      <t>１０ガツ</t>
    </rPh>
    <phoneticPr fontId="2"/>
  </si>
  <si>
    <t>11月</t>
    <rPh sb="0" eb="3">
      <t>１１ガツ</t>
    </rPh>
    <phoneticPr fontId="2"/>
  </si>
  <si>
    <t>12月</t>
    <rPh sb="0" eb="3">
      <t>１２ガツ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</si>
  <si>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</si>
  <si>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</si>
  <si>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</si>
  <si>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下期計</t>
    <rPh sb="0" eb="2">
      <t>シモキ</t>
    </rPh>
    <rPh sb="2" eb="3">
      <t>ケイ</t>
    </rPh>
    <phoneticPr fontId="2"/>
  </si>
  <si>
    <t>合計</t>
    <rPh sb="0" eb="1">
      <t>ゴウ</t>
    </rPh>
    <rPh sb="1" eb="2">
      <t>ケイ</t>
    </rPh>
    <phoneticPr fontId="2"/>
  </si>
  <si>
    <t>平日</t>
    <rPh sb="0" eb="2">
      <t>ヘイジツ</t>
    </rPh>
    <phoneticPr fontId="2"/>
  </si>
  <si>
    <t>土曜、日曜、休日</t>
    <rPh sb="0" eb="2">
      <t>ドヨウ</t>
    </rPh>
    <rPh sb="3" eb="5">
      <t>ニチヨウ</t>
    </rPh>
    <rPh sb="6" eb="8">
      <t>キュウジツ</t>
    </rPh>
    <phoneticPr fontId="2"/>
  </si>
  <si>
    <t>計</t>
    <rPh sb="0" eb="1">
      <t>ケイ</t>
    </rPh>
    <phoneticPr fontId="2"/>
  </si>
  <si>
    <t>令和8年度個人管理委託日数</t>
    <rPh sb="0" eb="2">
      <t>レイワ</t>
    </rPh>
    <phoneticPr fontId="2"/>
  </si>
  <si>
    <t>学校閉庁日</t>
    <rPh sb="0" eb="2">
      <t>ガッコウ</t>
    </rPh>
    <rPh sb="2" eb="5">
      <t>ヘイチョウビ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</si>
</sst>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b/>
      <u/>
      <sz val="14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 diagonalUp="1">
      <left/>
      <right/>
      <top/>
      <bottom/>
      <diagonal style="medium">
        <color auto="1"/>
      </diagonal>
    </border>
    <border diagonalUp="1"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thin">
        <color auto="1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thin">
        <color auto="1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auto="1"/>
      </diagonal>
    </border>
    <border diagonalUp="1">
      <left style="thin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 style="thin">
        <color auto="1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auto="1"/>
      </diagonal>
    </border>
    <border diagonalUp="1"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 style="thin">
        <color auto="1"/>
      </diagonal>
    </border>
    <border diagonalUp="1"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quotePrefix="1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quotePrefix="1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6" fillId="2" borderId="3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6" fontId="3" fillId="3" borderId="35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36" xfId="0" applyNumberFormat="1" applyFont="1" applyFill="1" applyBorder="1" applyAlignment="1">
      <alignment horizontal="center" vertical="center"/>
    </xf>
    <xf numFmtId="176" fontId="7" fillId="3" borderId="37" xfId="0" applyNumberFormat="1" applyFont="1" applyFill="1" applyBorder="1" applyAlignment="1">
      <alignment horizontal="center" vertical="center"/>
    </xf>
    <xf numFmtId="176" fontId="7" fillId="3" borderId="0" xfId="0" applyNumberFormat="1" applyFont="1" applyFill="1" applyAlignment="1">
      <alignment horizontal="center" vertical="center"/>
    </xf>
    <xf numFmtId="176" fontId="7" fillId="3" borderId="38" xfId="0" applyNumberFormat="1" applyFont="1" applyFill="1" applyBorder="1" applyAlignment="1">
      <alignment horizontal="center" vertical="center"/>
    </xf>
    <xf numFmtId="176" fontId="7" fillId="3" borderId="39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41" xfId="0" applyNumberFormat="1" applyFont="1" applyFill="1" applyBorder="1" applyAlignment="1">
      <alignment horizontal="center" vertical="center"/>
    </xf>
    <xf numFmtId="176" fontId="7" fillId="3" borderId="42" xfId="0" applyNumberFormat="1" applyFont="1" applyFill="1" applyBorder="1" applyAlignment="1">
      <alignment horizontal="center" vertical="center"/>
    </xf>
    <xf numFmtId="176" fontId="7" fillId="3" borderId="43" xfId="0" applyNumberFormat="1" applyFont="1" applyFill="1" applyBorder="1" applyAlignment="1">
      <alignment horizontal="center" vertical="center"/>
    </xf>
    <xf numFmtId="176" fontId="7" fillId="3" borderId="44" xfId="0" applyNumberFormat="1" applyFont="1" applyFill="1" applyBorder="1" applyAlignment="1">
      <alignment horizontal="center" vertical="center"/>
    </xf>
    <xf numFmtId="176" fontId="7" fillId="3" borderId="45" xfId="0" applyNumberFormat="1" applyFont="1" applyFill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176" fontId="7" fillId="3" borderId="50" xfId="0" applyNumberFormat="1" applyFont="1" applyFill="1" applyBorder="1" applyAlignment="1">
      <alignment horizontal="center" vertical="center"/>
    </xf>
    <xf numFmtId="176" fontId="7" fillId="0" borderId="51" xfId="0" applyNumberFormat="1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7" fillId="3" borderId="54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176" fontId="7" fillId="5" borderId="40" xfId="0" applyNumberFormat="1" applyFont="1" applyFill="1" applyBorder="1" applyAlignment="1">
      <alignment horizontal="center" vertical="center"/>
    </xf>
    <xf numFmtId="176" fontId="7" fillId="5" borderId="53" xfId="0" applyNumberFormat="1" applyFont="1" applyFill="1" applyBorder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176" fontId="8" fillId="0" borderId="51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8" fillId="4" borderId="30" xfId="0" applyNumberFormat="1" applyFont="1" applyFill="1" applyBorder="1" applyAlignment="1">
      <alignment horizontal="center" vertical="center"/>
    </xf>
    <xf numFmtId="176" fontId="8" fillId="4" borderId="4" xfId="0" applyNumberFormat="1" applyFont="1" applyFill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5" borderId="23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6" fontId="0" fillId="5" borderId="4" xfId="0" applyNumberFormat="1" applyFill="1" applyBorder="1" applyAlignment="1">
      <alignment horizontal="center" vertical="center"/>
    </xf>
    <xf numFmtId="176" fontId="0" fillId="0" borderId="75" xfId="0" applyNumberFormat="1" applyBorder="1" applyAlignment="1">
      <alignment horizontal="center" vertical="center"/>
    </xf>
    <xf numFmtId="176" fontId="0" fillId="0" borderId="66" xfId="0" applyNumberFormat="1" applyBorder="1" applyAlignment="1">
      <alignment horizontal="center" vertical="center"/>
    </xf>
    <xf numFmtId="176" fontId="0" fillId="0" borderId="67" xfId="0" applyNumberFormat="1" applyBorder="1" applyAlignment="1">
      <alignment horizontal="center" vertical="center"/>
    </xf>
    <xf numFmtId="176" fontId="8" fillId="4" borderId="42" xfId="0" applyNumberFormat="1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8" fillId="5" borderId="51" xfId="0" applyNumberFormat="1" applyFont="1" applyFill="1" applyBorder="1" applyAlignment="1">
      <alignment horizontal="center" vertical="center"/>
    </xf>
    <xf numFmtId="176" fontId="8" fillId="5" borderId="40" xfId="0" applyNumberFormat="1" applyFont="1" applyFill="1" applyBorder="1" applyAlignment="1">
      <alignment horizontal="center" vertical="center"/>
    </xf>
    <xf numFmtId="176" fontId="7" fillId="5" borderId="37" xfId="0" applyNumberFormat="1" applyFont="1" applyFill="1" applyBorder="1" applyAlignment="1">
      <alignment horizontal="center" vertical="center"/>
    </xf>
    <xf numFmtId="176" fontId="8" fillId="4" borderId="74" xfId="0" applyNumberFormat="1" applyFont="1" applyFill="1" applyBorder="1" applyAlignment="1">
      <alignment horizontal="center" vertical="center"/>
    </xf>
    <xf numFmtId="176" fontId="7" fillId="4" borderId="52" xfId="0" applyNumberFormat="1" applyFont="1" applyFill="1" applyBorder="1" applyAlignment="1">
      <alignment horizontal="center" vertical="center"/>
    </xf>
    <xf numFmtId="176" fontId="9" fillId="5" borderId="31" xfId="0" applyNumberFormat="1" applyFont="1" applyFill="1" applyBorder="1" applyAlignment="1">
      <alignment horizontal="center" vertical="center"/>
    </xf>
    <xf numFmtId="176" fontId="9" fillId="5" borderId="4" xfId="0" applyNumberFormat="1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center" vertical="center"/>
    </xf>
    <xf numFmtId="176" fontId="7" fillId="4" borderId="40" xfId="0" applyNumberFormat="1" applyFont="1" applyFill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176" fontId="7" fillId="4" borderId="41" xfId="0" applyNumberFormat="1" applyFont="1" applyFill="1" applyBorder="1" applyAlignment="1">
      <alignment horizontal="center" vertical="center"/>
    </xf>
    <xf numFmtId="176" fontId="8" fillId="4" borderId="53" xfId="0" applyNumberFormat="1" applyFont="1" applyFill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46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48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49" xfId="0" applyNumberFormat="1" applyFont="1" applyBorder="1" applyAlignment="1">
      <alignment horizontal="center" vertical="center"/>
    </xf>
    <xf numFmtId="176" fontId="8" fillId="4" borderId="18" xfId="0" applyNumberFormat="1" applyFont="1" applyFill="1" applyBorder="1" applyAlignment="1">
      <alignment horizontal="center" vertical="center"/>
    </xf>
    <xf numFmtId="176" fontId="7" fillId="4" borderId="76" xfId="0" applyNumberFormat="1" applyFont="1" applyFill="1" applyBorder="1" applyAlignment="1">
      <alignment horizontal="center" vertical="center"/>
    </xf>
    <xf numFmtId="176" fontId="8" fillId="4" borderId="37" xfId="0" applyNumberFormat="1" applyFont="1" applyFill="1" applyBorder="1" applyAlignment="1">
      <alignment horizontal="center" vertical="center"/>
    </xf>
    <xf numFmtId="176" fontId="8" fillId="4" borderId="73" xfId="0" applyNumberFormat="1" applyFont="1" applyFill="1" applyBorder="1" applyAlignment="1">
      <alignment horizontal="center" vertical="center"/>
    </xf>
    <xf numFmtId="176" fontId="7" fillId="0" borderId="53" xfId="0" applyNumberFormat="1" applyFont="1" applyBorder="1" applyAlignment="1">
      <alignment horizontal="center" vertical="center"/>
    </xf>
    <xf numFmtId="176" fontId="8" fillId="5" borderId="53" xfId="0" applyNumberFormat="1" applyFont="1" applyFill="1" applyBorder="1" applyAlignment="1">
      <alignment horizontal="center" vertical="center"/>
    </xf>
    <xf numFmtId="176" fontId="0" fillId="0" borderId="77" xfId="0" applyNumberFormat="1" applyBorder="1" applyAlignment="1">
      <alignment horizontal="center" vertical="center"/>
    </xf>
    <xf numFmtId="176" fontId="7" fillId="3" borderId="78" xfId="0" applyNumberFormat="1" applyFont="1" applyFill="1" applyBorder="1" applyAlignment="1">
      <alignment horizontal="center" vertical="center"/>
    </xf>
    <xf numFmtId="176" fontId="8" fillId="0" borderId="79" xfId="0" applyNumberFormat="1" applyFont="1" applyBorder="1" applyAlignment="1">
      <alignment horizontal="center" vertical="center"/>
    </xf>
    <xf numFmtId="176" fontId="0" fillId="0" borderId="79" xfId="0" applyNumberFormat="1" applyBorder="1" applyAlignment="1">
      <alignment horizontal="center" vertical="center"/>
    </xf>
    <xf numFmtId="176" fontId="1" fillId="0" borderId="79" xfId="0" applyNumberFormat="1" applyFont="1" applyBorder="1" applyAlignment="1">
      <alignment horizontal="center" vertical="center"/>
    </xf>
    <xf numFmtId="176" fontId="7" fillId="3" borderId="79" xfId="0" applyNumberFormat="1" applyFont="1" applyFill="1" applyBorder="1" applyAlignment="1">
      <alignment horizontal="center" vertical="center"/>
    </xf>
    <xf numFmtId="176" fontId="9" fillId="5" borderId="79" xfId="0" applyNumberFormat="1" applyFont="1" applyFill="1" applyBorder="1" applyAlignment="1">
      <alignment horizontal="center" vertical="center"/>
    </xf>
    <xf numFmtId="176" fontId="8" fillId="4" borderId="79" xfId="0" applyNumberFormat="1" applyFont="1" applyFill="1" applyBorder="1" applyAlignment="1">
      <alignment horizontal="center" vertical="center"/>
    </xf>
    <xf numFmtId="176" fontId="8" fillId="0" borderId="80" xfId="0" applyNumberFormat="1" applyFont="1" applyBorder="1" applyAlignment="1">
      <alignment horizontal="center" vertical="center"/>
    </xf>
    <xf numFmtId="176" fontId="8" fillId="4" borderId="81" xfId="0" applyNumberFormat="1" applyFont="1" applyFill="1" applyBorder="1" applyAlignment="1">
      <alignment horizontal="center" vertical="center"/>
    </xf>
    <xf numFmtId="176" fontId="7" fillId="3" borderId="80" xfId="0" applyNumberFormat="1" applyFont="1" applyFill="1" applyBorder="1" applyAlignment="1">
      <alignment horizontal="center" vertical="center"/>
    </xf>
    <xf numFmtId="176" fontId="1" fillId="2" borderId="79" xfId="0" applyNumberFormat="1" applyFont="1" applyFill="1" applyBorder="1" applyAlignment="1">
      <alignment horizontal="center" vertical="center"/>
    </xf>
    <xf numFmtId="176" fontId="7" fillId="3" borderId="81" xfId="0" applyNumberFormat="1" applyFont="1" applyFill="1" applyBorder="1" applyAlignment="1">
      <alignment horizontal="center" vertical="center"/>
    </xf>
    <xf numFmtId="176" fontId="0" fillId="0" borderId="82" xfId="0" applyNumberFormat="1" applyBorder="1" applyAlignment="1">
      <alignment horizontal="center" vertical="center"/>
    </xf>
    <xf numFmtId="176" fontId="7" fillId="3" borderId="32" xfId="0" applyNumberFormat="1" applyFont="1" applyFill="1" applyBorder="1" applyAlignment="1">
      <alignment horizontal="center" vertical="center"/>
    </xf>
    <xf numFmtId="176" fontId="7" fillId="3" borderId="83" xfId="0" applyNumberFormat="1" applyFont="1" applyFill="1" applyBorder="1" applyAlignment="1">
      <alignment horizontal="center" vertical="center"/>
    </xf>
    <xf numFmtId="176" fontId="8" fillId="5" borderId="79" xfId="0" applyNumberFormat="1" applyFont="1" applyFill="1" applyBorder="1" applyAlignment="1">
      <alignment horizontal="center" vertical="center"/>
    </xf>
    <xf numFmtId="176" fontId="8" fillId="5" borderId="81" xfId="0" applyNumberFormat="1" applyFont="1" applyFill="1" applyBorder="1" applyAlignment="1">
      <alignment horizontal="center" vertical="center"/>
    </xf>
    <xf numFmtId="176" fontId="7" fillId="0" borderId="79" xfId="0" applyNumberFormat="1" applyFont="1" applyBorder="1" applyAlignment="1">
      <alignment horizontal="center" vertical="center"/>
    </xf>
    <xf numFmtId="176" fontId="0" fillId="5" borderId="79" xfId="0" applyNumberFormat="1" applyFill="1" applyBorder="1" applyAlignment="1">
      <alignment horizontal="center" vertical="center"/>
    </xf>
    <xf numFmtId="176" fontId="0" fillId="0" borderId="84" xfId="0" applyNumberFormat="1" applyBorder="1" applyAlignment="1">
      <alignment horizontal="center" vertical="center"/>
    </xf>
    <xf numFmtId="176" fontId="7" fillId="3" borderId="84" xfId="0" applyNumberFormat="1" applyFont="1" applyFill="1" applyBorder="1" applyAlignment="1">
      <alignment horizontal="center" vertical="center"/>
    </xf>
    <xf numFmtId="176" fontId="7" fillId="3" borderId="85" xfId="0" applyNumberFormat="1" applyFont="1" applyFill="1" applyBorder="1" applyAlignment="1">
      <alignment horizontal="center" vertical="center"/>
    </xf>
    <xf numFmtId="176" fontId="8" fillId="4" borderId="85" xfId="0" applyNumberFormat="1" applyFont="1" applyFill="1" applyBorder="1" applyAlignment="1">
      <alignment horizontal="center" vertical="center"/>
    </xf>
    <xf numFmtId="176" fontId="9" fillId="0" borderId="85" xfId="0" applyNumberFormat="1" applyFont="1" applyBorder="1" applyAlignment="1">
      <alignment horizontal="center" vertical="center"/>
    </xf>
    <xf numFmtId="176" fontId="9" fillId="5" borderId="85" xfId="0" applyNumberFormat="1" applyFont="1" applyFill="1" applyBorder="1" applyAlignment="1">
      <alignment horizontal="center" vertical="center"/>
    </xf>
    <xf numFmtId="176" fontId="0" fillId="0" borderId="85" xfId="0" applyNumberFormat="1" applyBorder="1" applyAlignment="1">
      <alignment horizontal="center" vertical="center"/>
    </xf>
    <xf numFmtId="176" fontId="7" fillId="0" borderId="84" xfId="0" applyNumberFormat="1" applyFont="1" applyBorder="1" applyAlignment="1">
      <alignment horizontal="center" vertical="center"/>
    </xf>
    <xf numFmtId="176" fontId="5" fillId="0" borderId="55" xfId="0" applyNumberFormat="1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176" fontId="0" fillId="0" borderId="1" xfId="0" applyNumberFormat="1" applyBorder="1" applyAlignment="1">
      <alignment vertical="center"/>
    </xf>
    <xf numFmtId="0" fontId="0" fillId="0" borderId="58" xfId="0" applyBorder="1" applyAlignment="1">
      <alignment vertical="center"/>
    </xf>
    <xf numFmtId="176" fontId="0" fillId="0" borderId="59" xfId="0" applyNumberFormat="1" applyBorder="1" applyAlignment="1">
      <alignment vertical="center"/>
    </xf>
    <xf numFmtId="0" fontId="0" fillId="0" borderId="56" xfId="0" applyBorder="1" applyAlignment="1">
      <alignment vertical="center"/>
    </xf>
    <xf numFmtId="176" fontId="0" fillId="0" borderId="60" xfId="0" applyNumberFormat="1" applyBorder="1" applyAlignment="1">
      <alignment horizontal="center" vertical="center"/>
    </xf>
    <xf numFmtId="176" fontId="0" fillId="0" borderId="35" xfId="0" applyNumberFormat="1" applyBorder="1" applyAlignment="1">
      <alignment vertical="center"/>
    </xf>
    <xf numFmtId="176" fontId="0" fillId="0" borderId="61" xfId="0" applyNumberFormat="1" applyBorder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176" fontId="0" fillId="6" borderId="1" xfId="0" applyNumberFormat="1" applyFill="1" applyBorder="1" applyAlignment="1">
      <alignment vertical="center"/>
    </xf>
    <xf numFmtId="0" fontId="0" fillId="6" borderId="58" xfId="0" applyFill="1" applyBorder="1" applyAlignment="1">
      <alignment vertical="center"/>
    </xf>
    <xf numFmtId="0" fontId="0" fillId="6" borderId="64" xfId="0" applyFill="1" applyBorder="1" applyAlignment="1">
      <alignment vertical="center"/>
    </xf>
    <xf numFmtId="176" fontId="0" fillId="6" borderId="59" xfId="0" applyNumberFormat="1" applyFill="1" applyBorder="1" applyAlignment="1">
      <alignment vertical="center"/>
    </xf>
    <xf numFmtId="0" fontId="0" fillId="6" borderId="56" xfId="0" applyFill="1" applyBorder="1" applyAlignment="1">
      <alignment vertical="center"/>
    </xf>
    <xf numFmtId="0" fontId="0" fillId="6" borderId="57" xfId="0" applyFill="1" applyBorder="1" applyAlignment="1">
      <alignment vertical="center"/>
    </xf>
    <xf numFmtId="176" fontId="0" fillId="0" borderId="11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176" fontId="0" fillId="6" borderId="65" xfId="0" applyNumberFormat="1" applyFill="1" applyBorder="1" applyAlignment="1">
      <alignment vertical="center"/>
    </xf>
    <xf numFmtId="0" fontId="0" fillId="6" borderId="66" xfId="0" applyFill="1" applyBorder="1" applyAlignment="1">
      <alignment vertical="center"/>
    </xf>
    <xf numFmtId="0" fontId="0" fillId="6" borderId="67" xfId="0" applyFill="1" applyBorder="1" applyAlignment="1">
      <alignment vertical="center"/>
    </xf>
    <xf numFmtId="176" fontId="0" fillId="0" borderId="65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vertical="center"/>
    </xf>
    <xf numFmtId="176" fontId="0" fillId="0" borderId="68" xfId="0" applyNumberForma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57" xfId="0" applyBorder="1" applyAlignment="1">
      <alignment vertical="center"/>
    </xf>
    <xf numFmtId="176" fontId="0" fillId="0" borderId="63" xfId="0" applyNumberFormat="1" applyBorder="1" applyAlignment="1">
      <alignment horizontal="center" vertical="center"/>
    </xf>
    <xf numFmtId="176" fontId="0" fillId="0" borderId="64" xfId="0" applyNumberFormat="1" applyBorder="1" applyAlignment="1">
      <alignment vertical="center"/>
    </xf>
    <xf numFmtId="176" fontId="0" fillId="0" borderId="67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176" fontId="0" fillId="7" borderId="65" xfId="0" applyNumberFormat="1" applyFill="1" applyBorder="1" applyAlignment="1">
      <alignment vertical="center"/>
    </xf>
    <xf numFmtId="176" fontId="0" fillId="7" borderId="69" xfId="0" applyNumberFormat="1" applyFill="1" applyBorder="1" applyAlignment="1">
      <alignment vertical="center"/>
    </xf>
    <xf numFmtId="176" fontId="0" fillId="0" borderId="16" xfId="0" applyNumberFormat="1" applyBorder="1" applyAlignment="1">
      <alignment horizontal="distributed" vertical="center" wrapText="1"/>
    </xf>
    <xf numFmtId="0" fontId="0" fillId="0" borderId="58" xfId="0" applyBorder="1" applyAlignment="1">
      <alignment horizontal="distributed" vertical="center" wrapText="1"/>
    </xf>
    <xf numFmtId="0" fontId="0" fillId="0" borderId="64" xfId="0" applyBorder="1" applyAlignment="1">
      <alignment horizontal="distributed" vertical="center" wrapText="1"/>
    </xf>
    <xf numFmtId="176" fontId="0" fillId="7" borderId="1" xfId="0" applyNumberFormat="1" applyFill="1" applyBorder="1" applyAlignment="1">
      <alignment vertical="center"/>
    </xf>
    <xf numFmtId="176" fontId="0" fillId="7" borderId="70" xfId="0" applyNumberFormat="1" applyFill="1" applyBorder="1" applyAlignment="1">
      <alignment vertical="center"/>
    </xf>
    <xf numFmtId="176" fontId="0" fillId="7" borderId="59" xfId="0" applyNumberFormat="1" applyFill="1" applyBorder="1" applyAlignment="1">
      <alignment vertical="center"/>
    </xf>
    <xf numFmtId="176" fontId="0" fillId="7" borderId="71" xfId="0" applyNumberForma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0" xfId="0" applyAlignment="1">
      <alignment horizontal="center" vertical="center"/>
    </xf>
    <xf numFmtId="176" fontId="0" fillId="6" borderId="11" xfId="0" applyNumberFormat="1" applyFill="1" applyBorder="1" applyAlignment="1">
      <alignment horizontal="center" vertical="center"/>
    </xf>
    <xf numFmtId="176" fontId="0" fillId="7" borderId="11" xfId="0" applyNumberFormat="1" applyFill="1" applyBorder="1" applyAlignment="1">
      <alignment horizontal="center" vertical="center"/>
    </xf>
    <xf numFmtId="176" fontId="0" fillId="7" borderId="72" xfId="0" applyNumberFormat="1" applyFill="1" applyBorder="1" applyAlignment="1">
      <alignment horizontal="center" vertical="center"/>
    </xf>
    <xf numFmtId="0" fontId="0" fillId="8" borderId="86" xfId="0" applyFill="1" applyBorder="1" applyAlignment="1">
      <alignment horizontal="center" vertical="center"/>
    </xf>
    <xf numFmtId="176" fontId="0" fillId="8" borderId="87" xfId="0" applyNumberFormat="1" applyFill="1" applyBorder="1" applyAlignment="1">
      <alignment horizontal="center" vertical="center"/>
    </xf>
    <xf numFmtId="176" fontId="0" fillId="8" borderId="88" xfId="0" applyNumberFormat="1" applyFill="1" applyBorder="1" applyAlignment="1">
      <alignment horizontal="center" vertical="center"/>
    </xf>
    <xf numFmtId="176" fontId="0" fillId="8" borderId="89" xfId="0" applyNumberFormat="1" applyFill="1" applyBorder="1" applyAlignment="1">
      <alignment horizontal="center" vertical="center"/>
    </xf>
    <xf numFmtId="176" fontId="0" fillId="8" borderId="90" xfId="0" applyNumberFormat="1" applyFill="1" applyBorder="1" applyAlignment="1">
      <alignment horizontal="center" vertical="center"/>
    </xf>
    <xf numFmtId="176" fontId="0" fillId="8" borderId="91" xfId="0" applyNumberFormat="1" applyFill="1" applyBorder="1" applyAlignment="1">
      <alignment horizontal="center" vertical="center"/>
    </xf>
    <xf numFmtId="176" fontId="0" fillId="8" borderId="92" xfId="0" applyNumberFormat="1" applyFill="1" applyBorder="1" applyAlignment="1">
      <alignment horizontal="center" vertical="center"/>
    </xf>
    <xf numFmtId="176" fontId="0" fillId="8" borderId="93" xfId="0" applyNumberFormat="1" applyFill="1" applyBorder="1" applyAlignment="1">
      <alignment horizontal="center" vertical="center"/>
    </xf>
    <xf numFmtId="176" fontId="0" fillId="8" borderId="94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N34"/>
  <sheetViews>
    <sheetView tabSelected="1" view="pageBreakPreview" topLeftCell="B1" zoomScaleNormal="100" zoomScaleSheetLayoutView="100" workbookViewId="0">
      <selection activeCell="AM23" sqref="AM23"/>
    </sheetView>
  </sheetViews>
  <sheetFormatPr defaultColWidth="9" defaultRowHeight="18" customHeight="1"/>
  <cols>
    <col min="1" max="1" width="2.59765625" style="1" hidden="1" customWidth="1"/>
    <col min="2" max="2" width="4.59765625" style="1" customWidth="1"/>
    <col min="3" max="3" width="4.73046875" style="1" customWidth="1"/>
    <col min="4" max="4" width="4.59765625" style="1" customWidth="1"/>
    <col min="5" max="5" width="5.265625" style="1" customWidth="1"/>
    <col min="6" max="9" width="4.59765625" style="1" customWidth="1"/>
    <col min="10" max="10" width="4.59765625" style="1" hidden="1" customWidth="1"/>
    <col min="11" max="18" width="4.59765625" style="1" customWidth="1"/>
    <col min="19" max="19" width="4.59765625" style="1" hidden="1" customWidth="1"/>
    <col min="20" max="27" width="4.59765625" style="1" customWidth="1"/>
    <col min="28" max="28" width="4.59765625" style="1" hidden="1" customWidth="1"/>
    <col min="29" max="36" width="4.59765625" style="1" customWidth="1"/>
    <col min="37" max="37" width="4.3984375" style="1" customWidth="1"/>
    <col min="38" max="16384" width="9" style="1"/>
  </cols>
  <sheetData>
    <row r="1" spans="1:36" ht="18" customHeight="1">
      <c r="B1" s="181"/>
      <c r="C1" s="181"/>
      <c r="D1" s="181"/>
    </row>
    <row r="3" spans="1:36" ht="19.5" customHeight="1">
      <c r="B3" s="43"/>
      <c r="C3" s="61" t="s">
        <v>39</v>
      </c>
      <c r="D3" s="61"/>
      <c r="E3" s="61"/>
      <c r="F3" s="61"/>
      <c r="G3" s="61"/>
      <c r="H3" s="61"/>
      <c r="I3" s="61"/>
      <c r="J3" s="61"/>
      <c r="K3" s="61"/>
      <c r="L3" s="61"/>
      <c r="T3" s="1" t="s">
        <v>0</v>
      </c>
      <c r="U3" s="44"/>
      <c r="V3" s="34" t="s">
        <v>1</v>
      </c>
      <c r="Z3" s="1" t="s">
        <v>2</v>
      </c>
      <c r="AA3" s="185" t="s">
        <v>3</v>
      </c>
      <c r="AB3" s="34" t="s">
        <v>4</v>
      </c>
      <c r="AC3" s="33" t="s">
        <v>40</v>
      </c>
    </row>
    <row r="4" spans="1:36" ht="9.9499999999999993" customHeight="1" thickBot="1"/>
    <row r="5" spans="1:36" ht="9.9499999999999993" hidden="1" customHeight="1">
      <c r="A5" s="2"/>
      <c r="B5" s="2"/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/>
      <c r="K5" s="2"/>
      <c r="L5" s="2">
        <v>1</v>
      </c>
      <c r="M5" s="2">
        <v>2</v>
      </c>
      <c r="N5" s="2">
        <v>3</v>
      </c>
      <c r="O5" s="2">
        <v>4</v>
      </c>
      <c r="P5" s="2">
        <v>5</v>
      </c>
      <c r="Q5" s="2">
        <v>6</v>
      </c>
      <c r="R5" s="2">
        <v>7</v>
      </c>
      <c r="S5" s="2"/>
      <c r="T5" s="2"/>
      <c r="U5" s="2">
        <v>1</v>
      </c>
      <c r="V5" s="2">
        <v>2</v>
      </c>
      <c r="W5" s="2">
        <v>3</v>
      </c>
      <c r="X5" s="2">
        <v>4</v>
      </c>
      <c r="Y5" s="2">
        <v>5</v>
      </c>
      <c r="Z5" s="2">
        <v>6</v>
      </c>
      <c r="AA5" s="2">
        <v>7</v>
      </c>
      <c r="AB5" s="2"/>
      <c r="AC5" s="2"/>
      <c r="AD5" s="2">
        <v>1</v>
      </c>
      <c r="AE5" s="2">
        <v>2</v>
      </c>
      <c r="AF5" s="2">
        <v>3</v>
      </c>
      <c r="AG5" s="2">
        <v>4</v>
      </c>
      <c r="AH5" s="2">
        <v>5</v>
      </c>
      <c r="AI5" s="2">
        <v>6</v>
      </c>
      <c r="AJ5" s="2">
        <v>7</v>
      </c>
    </row>
    <row r="6" spans="1:36" ht="9.9499999999999993" hidden="1" customHeight="1" thickBot="1">
      <c r="A6" s="2"/>
      <c r="B6" s="2">
        <v>30</v>
      </c>
      <c r="C6" s="2"/>
      <c r="D6" s="2"/>
      <c r="E6" s="2"/>
      <c r="F6" s="2"/>
      <c r="G6" s="2"/>
      <c r="H6" s="2"/>
      <c r="I6" s="2"/>
      <c r="J6" s="2"/>
      <c r="K6" s="2">
        <v>31</v>
      </c>
      <c r="L6" s="2"/>
      <c r="M6" s="2"/>
      <c r="N6" s="2"/>
      <c r="O6" s="2"/>
      <c r="P6" s="2"/>
      <c r="Q6" s="2"/>
      <c r="R6" s="2"/>
      <c r="S6" s="2"/>
      <c r="T6" s="2">
        <v>31</v>
      </c>
      <c r="U6" s="2"/>
      <c r="V6" s="2"/>
      <c r="W6" s="2"/>
      <c r="X6" s="2"/>
      <c r="Y6" s="2"/>
      <c r="Z6" s="2"/>
      <c r="AA6" s="2"/>
      <c r="AB6" s="2"/>
      <c r="AC6" s="2">
        <v>31</v>
      </c>
      <c r="AD6" s="2"/>
      <c r="AE6" s="2"/>
      <c r="AF6" s="2"/>
      <c r="AG6" s="2"/>
      <c r="AH6" s="2"/>
      <c r="AI6" s="2"/>
      <c r="AJ6" s="2"/>
    </row>
    <row r="7" spans="1:36" ht="18" customHeight="1">
      <c r="A7" s="2"/>
      <c r="B7" s="11"/>
      <c r="C7" s="46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56" t="s">
        <v>11</v>
      </c>
      <c r="J7" s="13"/>
      <c r="K7" s="11"/>
      <c r="L7" s="46" t="s">
        <v>5</v>
      </c>
      <c r="M7" s="12" t="s">
        <v>6</v>
      </c>
      <c r="N7" s="12" t="s">
        <v>7</v>
      </c>
      <c r="O7" s="12" t="s">
        <v>8</v>
      </c>
      <c r="P7" s="12" t="s">
        <v>9</v>
      </c>
      <c r="Q7" s="12" t="s">
        <v>10</v>
      </c>
      <c r="R7" s="50" t="s">
        <v>11</v>
      </c>
      <c r="S7" s="13"/>
      <c r="T7" s="14"/>
      <c r="U7" s="46" t="s">
        <v>5</v>
      </c>
      <c r="V7" s="12" t="s">
        <v>6</v>
      </c>
      <c r="W7" s="12" t="s">
        <v>7</v>
      </c>
      <c r="X7" s="12" t="s">
        <v>8</v>
      </c>
      <c r="Y7" s="12" t="s">
        <v>9</v>
      </c>
      <c r="Z7" s="41" t="s">
        <v>10</v>
      </c>
      <c r="AA7" s="57" t="s">
        <v>11</v>
      </c>
      <c r="AB7" s="13"/>
      <c r="AC7" s="11"/>
      <c r="AD7" s="46" t="s">
        <v>5</v>
      </c>
      <c r="AE7" s="12" t="s">
        <v>6</v>
      </c>
      <c r="AF7" s="12" t="s">
        <v>7</v>
      </c>
      <c r="AG7" s="12" t="s">
        <v>8</v>
      </c>
      <c r="AH7" s="12" t="s">
        <v>9</v>
      </c>
      <c r="AI7" s="41" t="s">
        <v>10</v>
      </c>
      <c r="AJ7" s="56" t="s">
        <v>11</v>
      </c>
    </row>
    <row r="8" spans="1:36" ht="18" customHeight="1">
      <c r="A8" s="2">
        <v>1</v>
      </c>
      <c r="B8" s="15"/>
      <c r="C8" s="114"/>
      <c r="D8" s="109">
        <v>0</v>
      </c>
      <c r="E8" s="109"/>
      <c r="F8" s="109">
        <v>1</v>
      </c>
      <c r="G8" s="109">
        <v>2</v>
      </c>
      <c r="H8" s="109">
        <v>3</v>
      </c>
      <c r="I8" s="115">
        <v>4</v>
      </c>
      <c r="J8" s="2"/>
      <c r="K8" s="15"/>
      <c r="L8" s="67"/>
      <c r="M8" s="6">
        <v>0</v>
      </c>
      <c r="N8" s="6"/>
      <c r="O8" s="6">
        <v>1</v>
      </c>
      <c r="P8" s="6">
        <v>2</v>
      </c>
      <c r="Q8" s="6">
        <v>3</v>
      </c>
      <c r="R8" s="78">
        <v>4</v>
      </c>
      <c r="S8" s="2"/>
      <c r="T8" s="5"/>
      <c r="U8" s="80"/>
      <c r="V8" s="6"/>
      <c r="W8" s="6">
        <v>0</v>
      </c>
      <c r="X8" s="6"/>
      <c r="Y8" s="6">
        <v>1</v>
      </c>
      <c r="Z8" s="6">
        <v>2</v>
      </c>
      <c r="AA8" s="70">
        <v>3</v>
      </c>
      <c r="AB8" s="2"/>
      <c r="AC8" s="15"/>
      <c r="AD8" s="124"/>
      <c r="AE8" s="122"/>
      <c r="AF8" s="125"/>
      <c r="AG8" s="108">
        <v>0</v>
      </c>
      <c r="AH8" s="109"/>
      <c r="AI8" s="191">
        <v>1</v>
      </c>
      <c r="AJ8" s="191">
        <v>2</v>
      </c>
    </row>
    <row r="9" spans="1:36" ht="18" customHeight="1">
      <c r="A9" s="2">
        <v>2</v>
      </c>
      <c r="B9" s="16" t="s">
        <v>12</v>
      </c>
      <c r="C9" s="116">
        <f>IF(C8&gt;0,C8+7,I8+1)</f>
        <v>5</v>
      </c>
      <c r="D9" s="112">
        <f>IF(D8&gt;0,D8+7,C9+1)</f>
        <v>6</v>
      </c>
      <c r="E9" s="117">
        <f>IF(E8&gt;0,E8+7,D9+1)</f>
        <v>7</v>
      </c>
      <c r="F9" s="117">
        <f>IF(F8&gt;0,F8+7,E9+1)</f>
        <v>8</v>
      </c>
      <c r="G9" s="109">
        <f>IF(G8&gt;0,G8+7,F9+1)</f>
        <v>9</v>
      </c>
      <c r="H9" s="109">
        <f>IF(H8&gt;0,H8+7,G9+1)</f>
        <v>10</v>
      </c>
      <c r="I9" s="118">
        <f>I8+7</f>
        <v>11</v>
      </c>
      <c r="J9" s="2"/>
      <c r="K9" s="16" t="s">
        <v>13</v>
      </c>
      <c r="L9" s="47">
        <f>IF(L8&gt;0,L8+7,R8+1)</f>
        <v>5</v>
      </c>
      <c r="M9" s="8">
        <f>IF(M8&gt;0,M8+7,L9+1)</f>
        <v>6</v>
      </c>
      <c r="N9" s="8">
        <f>IF(N8&gt;0,N8+7,M9+1)</f>
        <v>7</v>
      </c>
      <c r="O9" s="8">
        <f>IF(O8&gt;0,O8+7,N9+1)</f>
        <v>8</v>
      </c>
      <c r="P9" s="8">
        <f>IF(P8&gt;0,P8+7,O9+1)</f>
        <v>9</v>
      </c>
      <c r="Q9" s="8">
        <f>IF(Q8&gt;0,Q8+7,P9+1)</f>
        <v>10</v>
      </c>
      <c r="R9" s="51">
        <f>R8+7</f>
        <v>11</v>
      </c>
      <c r="S9" s="2"/>
      <c r="T9" s="7">
        <v>10</v>
      </c>
      <c r="U9" s="47">
        <f>IF(U8&gt;0,U8+7,AA8+1)</f>
        <v>4</v>
      </c>
      <c r="V9" s="73">
        <f>IF(V8&gt;0,V8+7,U9+1)</f>
        <v>5</v>
      </c>
      <c r="W9" s="8">
        <f>IF(W8&gt;0,W8+7,V9+1)</f>
        <v>6</v>
      </c>
      <c r="X9" s="8">
        <f>IF(X8&gt;0,X8+7,W9+1)</f>
        <v>7</v>
      </c>
      <c r="Y9" s="8">
        <f>IF(Y8&gt;0,Y8+7,X9+1)</f>
        <v>8</v>
      </c>
      <c r="Z9" s="39">
        <f>IF(Z8&gt;0,Z8+7,Y9+1)</f>
        <v>9</v>
      </c>
      <c r="AA9" s="45">
        <f>AA8+7</f>
        <v>10</v>
      </c>
      <c r="AB9" s="2"/>
      <c r="AC9" s="16">
        <v>1</v>
      </c>
      <c r="AD9" s="191">
        <f>IF(AD8&gt;0,AD8+7,AJ8+1)</f>
        <v>3</v>
      </c>
      <c r="AE9" s="112">
        <v>4</v>
      </c>
      <c r="AF9" s="109">
        <f>IF(AF8&gt;0,AF8+7,AE9+1)</f>
        <v>5</v>
      </c>
      <c r="AG9" s="126">
        <f>IF(AG8&gt;0,AG8+7,AF9+1)</f>
        <v>6</v>
      </c>
      <c r="AH9" s="126">
        <f>IF(AH8&gt;0,AH8+7,AG9+1)</f>
        <v>7</v>
      </c>
      <c r="AI9" s="126">
        <f>IF(AI8&gt;0,AI8+7,AH9+1)</f>
        <v>8</v>
      </c>
      <c r="AJ9" s="127">
        <f>AJ8+7</f>
        <v>9</v>
      </c>
    </row>
    <row r="10" spans="1:36" ht="18" customHeight="1">
      <c r="A10" s="2">
        <v>3</v>
      </c>
      <c r="B10" s="17"/>
      <c r="C10" s="55">
        <f t="shared" ref="C10:H12" si="0">C9+7</f>
        <v>12</v>
      </c>
      <c r="D10" s="27">
        <f t="shared" si="0"/>
        <v>13</v>
      </c>
      <c r="E10" s="27">
        <f t="shared" si="0"/>
        <v>14</v>
      </c>
      <c r="F10" s="27">
        <f t="shared" si="0"/>
        <v>15</v>
      </c>
      <c r="G10" s="27">
        <f t="shared" si="0"/>
        <v>16</v>
      </c>
      <c r="H10" s="27">
        <f t="shared" si="0"/>
        <v>17</v>
      </c>
      <c r="I10" s="52">
        <f>I9+7</f>
        <v>18</v>
      </c>
      <c r="J10" s="2"/>
      <c r="K10" s="17"/>
      <c r="L10" s="47">
        <f t="shared" ref="L10:Q11" si="1">L9+7</f>
        <v>12</v>
      </c>
      <c r="M10" s="27">
        <f>M9+7</f>
        <v>13</v>
      </c>
      <c r="N10" s="8">
        <f t="shared" si="1"/>
        <v>14</v>
      </c>
      <c r="O10" s="8">
        <f t="shared" si="1"/>
        <v>15</v>
      </c>
      <c r="P10" s="8">
        <f t="shared" si="1"/>
        <v>16</v>
      </c>
      <c r="Q10" s="8">
        <f t="shared" si="1"/>
        <v>17</v>
      </c>
      <c r="R10" s="51">
        <f>R9+7</f>
        <v>18</v>
      </c>
      <c r="S10" s="2"/>
      <c r="T10" s="9"/>
      <c r="U10" s="54">
        <f t="shared" ref="U10:Z11" si="2">U9+7</f>
        <v>11</v>
      </c>
      <c r="V10" s="187">
        <f t="shared" ref="V10:V12" si="3">IF(V9&gt;0,V9+7,U10+1)</f>
        <v>12</v>
      </c>
      <c r="W10" s="8">
        <f t="shared" si="2"/>
        <v>13</v>
      </c>
      <c r="X10" s="8">
        <f t="shared" si="2"/>
        <v>14</v>
      </c>
      <c r="Y10" s="8">
        <f t="shared" si="2"/>
        <v>15</v>
      </c>
      <c r="Z10" s="39">
        <f t="shared" si="2"/>
        <v>16</v>
      </c>
      <c r="AA10" s="45">
        <f>AA9+7</f>
        <v>17</v>
      </c>
      <c r="AB10" s="2"/>
      <c r="AC10" s="17"/>
      <c r="AD10" s="55">
        <f>AD9+7</f>
        <v>10</v>
      </c>
      <c r="AE10" s="192">
        <f>AE9+7</f>
        <v>11</v>
      </c>
      <c r="AF10" s="27">
        <f t="shared" ref="AF10:AI11" si="4">AF9+7</f>
        <v>12</v>
      </c>
      <c r="AG10" s="27">
        <f t="shared" si="4"/>
        <v>13</v>
      </c>
      <c r="AH10" s="27">
        <f t="shared" si="4"/>
        <v>14</v>
      </c>
      <c r="AI10" s="42">
        <f t="shared" si="4"/>
        <v>15</v>
      </c>
      <c r="AJ10" s="58">
        <f>AJ9+7</f>
        <v>16</v>
      </c>
    </row>
    <row r="11" spans="1:36" ht="18" customHeight="1">
      <c r="A11" s="2">
        <v>4</v>
      </c>
      <c r="B11" s="17"/>
      <c r="C11" s="47">
        <f t="shared" si="0"/>
        <v>19</v>
      </c>
      <c r="D11" s="8">
        <f t="shared" si="0"/>
        <v>20</v>
      </c>
      <c r="E11" s="8">
        <f t="shared" si="0"/>
        <v>21</v>
      </c>
      <c r="F11" s="8">
        <f t="shared" si="0"/>
        <v>22</v>
      </c>
      <c r="G11" s="8">
        <f t="shared" si="0"/>
        <v>23</v>
      </c>
      <c r="H11" s="8">
        <f t="shared" si="0"/>
        <v>24</v>
      </c>
      <c r="I11" s="51">
        <f>I10+7</f>
        <v>25</v>
      </c>
      <c r="J11" s="2"/>
      <c r="K11" s="17"/>
      <c r="L11" s="54">
        <f t="shared" si="1"/>
        <v>19</v>
      </c>
      <c r="M11" s="187">
        <f>M10+7</f>
        <v>20</v>
      </c>
      <c r="N11" s="36">
        <f t="shared" si="1"/>
        <v>21</v>
      </c>
      <c r="O11" s="8">
        <f t="shared" si="1"/>
        <v>22</v>
      </c>
      <c r="P11" s="71">
        <f t="shared" si="1"/>
        <v>23</v>
      </c>
      <c r="Q11" s="71">
        <f t="shared" si="1"/>
        <v>24</v>
      </c>
      <c r="R11" s="51">
        <f>R10+7</f>
        <v>25</v>
      </c>
      <c r="S11" s="2"/>
      <c r="T11" s="9"/>
      <c r="U11" s="47">
        <f t="shared" si="2"/>
        <v>18</v>
      </c>
      <c r="V11" s="68">
        <f t="shared" si="3"/>
        <v>19</v>
      </c>
      <c r="W11" s="8">
        <f t="shared" si="2"/>
        <v>20</v>
      </c>
      <c r="X11" s="8">
        <f t="shared" si="2"/>
        <v>21</v>
      </c>
      <c r="Y11" s="8">
        <f t="shared" si="2"/>
        <v>22</v>
      </c>
      <c r="Z11" s="39">
        <f t="shared" si="2"/>
        <v>23</v>
      </c>
      <c r="AA11" s="45">
        <f>AA10+7</f>
        <v>24</v>
      </c>
      <c r="AB11" s="2"/>
      <c r="AC11" s="17"/>
      <c r="AD11" s="55">
        <f>AD10+7</f>
        <v>17</v>
      </c>
      <c r="AE11" s="8">
        <f>AE10+7</f>
        <v>18</v>
      </c>
      <c r="AF11" s="8">
        <f t="shared" si="4"/>
        <v>19</v>
      </c>
      <c r="AG11" s="8">
        <f t="shared" si="4"/>
        <v>20</v>
      </c>
      <c r="AH11" s="8">
        <f t="shared" si="4"/>
        <v>21</v>
      </c>
      <c r="AI11" s="39">
        <f t="shared" si="4"/>
        <v>22</v>
      </c>
      <c r="AJ11" s="51">
        <f>AJ10+7</f>
        <v>23</v>
      </c>
    </row>
    <row r="12" spans="1:36" ht="18" customHeight="1">
      <c r="A12" s="2">
        <v>5</v>
      </c>
      <c r="B12" s="17" t="s">
        <v>14</v>
      </c>
      <c r="C12" s="47">
        <f>IF(OR(C11+7&gt;B6,C11=0),0,C11+7)</f>
        <v>26</v>
      </c>
      <c r="D12" s="8">
        <f>IF(OR(D11+7&gt;B6,D11=0),0,D11+7)</f>
        <v>27</v>
      </c>
      <c r="E12" s="8">
        <f>IF(OR(E11+7&gt;B6,E11=0),0,E11+7)</f>
        <v>28</v>
      </c>
      <c r="F12" s="63">
        <f t="shared" si="0"/>
        <v>29</v>
      </c>
      <c r="G12" s="8">
        <f>IF(OR(G11+7&gt;B6,G11=0),0,G11+7)</f>
        <v>30</v>
      </c>
      <c r="H12" s="8">
        <f>IF(OR(H11+7&gt;B6,H11=0),0,H11+7)</f>
        <v>0</v>
      </c>
      <c r="I12" s="81"/>
      <c r="J12" s="2"/>
      <c r="K12" s="17" t="s">
        <v>15</v>
      </c>
      <c r="L12" s="47">
        <f>IF(OR(L11+7&gt;K6,L11=0),0,L11+7)</f>
        <v>26</v>
      </c>
      <c r="M12" s="8">
        <f>IF(OR(M11+7&gt;K6,M11=0),0,M11+7)</f>
        <v>27</v>
      </c>
      <c r="N12" s="8">
        <f>IF(OR(N11+7&gt;K6,N11=0),0,N11+7)</f>
        <v>28</v>
      </c>
      <c r="O12" s="8">
        <f>IF(OR(O11+7&gt;K6,O11=0),0,O11+7)</f>
        <v>29</v>
      </c>
      <c r="P12" s="8">
        <f>IF(OR(P11+7&gt;K6,P11=0),0,P11+7)</f>
        <v>30</v>
      </c>
      <c r="Q12" s="8">
        <f>IF(OR(Q11+7&gt;K6,Q11=0),0,Q11+7)</f>
        <v>31</v>
      </c>
      <c r="R12" s="81"/>
      <c r="S12" s="2"/>
      <c r="T12" s="9" t="s">
        <v>14</v>
      </c>
      <c r="U12" s="47">
        <f>IF(OR(U11+7&gt;T6,U11=0),0,U11+7)</f>
        <v>25</v>
      </c>
      <c r="V12" s="68">
        <f t="shared" si="3"/>
        <v>26</v>
      </c>
      <c r="W12" s="8">
        <f>IF(OR(W11+7&gt;T6,W11=0),0,W11+7)</f>
        <v>27</v>
      </c>
      <c r="X12" s="8">
        <f>IF(OR(X11+7&gt;T6,X11=0),0,X11+7)</f>
        <v>28</v>
      </c>
      <c r="Y12" s="8">
        <f>IF(OR(Y11+7&gt;T6,Y11=0),0,Y11+7)</f>
        <v>29</v>
      </c>
      <c r="Z12" s="39">
        <f>IF(OR(Z11+7&gt;T6,Z11=0),0,Z11+7)</f>
        <v>30</v>
      </c>
      <c r="AA12" s="63">
        <v>31</v>
      </c>
      <c r="AB12" s="2"/>
      <c r="AC12" s="17" t="s">
        <v>14</v>
      </c>
      <c r="AD12" s="47">
        <f>IF(OR(AD11+7&gt;AC6,AD11=0),0,AD11+7)</f>
        <v>24</v>
      </c>
      <c r="AE12" s="8">
        <f>IF(OR(AE11+7&gt;AC6,AE11=0),0,AE11+7)</f>
        <v>25</v>
      </c>
      <c r="AF12" s="8">
        <f>IF(OR(AF11+7&gt;AC6,AF11=0),0,AF11+7)</f>
        <v>26</v>
      </c>
      <c r="AG12" s="8">
        <f>IF(OR(AG11+7&gt;AC6,AG11=0),0,AG11+7)</f>
        <v>27</v>
      </c>
      <c r="AH12" s="8">
        <f>IF(OR(AH11+7&gt;AC6,AH11=0),0,AH11+7)</f>
        <v>28</v>
      </c>
      <c r="AI12" s="8">
        <f>IF(OR(AI11+7&gt;AC6,AI11=0),0,AI11+7)</f>
        <v>29</v>
      </c>
      <c r="AJ12" s="90">
        <f>IF(OR(AJ11+7&gt;AC6,AJ11=0),0,AJ11+7)</f>
        <v>30</v>
      </c>
    </row>
    <row r="13" spans="1:36" ht="17.25" customHeight="1" thickBot="1">
      <c r="A13" s="2">
        <v>6</v>
      </c>
      <c r="B13" s="18"/>
      <c r="C13" s="82"/>
      <c r="D13" s="10">
        <f>IF(OR(D12+7&gt;B6,D12=0),0,D12+7)</f>
        <v>0</v>
      </c>
      <c r="E13" s="28">
        <f>IF(OR(E12+7&gt;B6,E12=0),0,E12+7)</f>
        <v>0</v>
      </c>
      <c r="F13" s="10">
        <f>IF(OR(F12+7&gt;B6,F12=0),0,F12+7)</f>
        <v>0</v>
      </c>
      <c r="G13" s="10">
        <f>IF(OR(G12+7&gt;B6,G12=0),0,G12+7)</f>
        <v>0</v>
      </c>
      <c r="H13" s="10">
        <f>IF(OR(H12+7&gt;B6,H12=0),0,H12+7)</f>
        <v>0</v>
      </c>
      <c r="I13" s="92">
        <f>IF(OR(I12+7&gt;B6,I12=0),0,I12+7)</f>
        <v>0</v>
      </c>
      <c r="J13" s="2"/>
      <c r="K13" s="18"/>
      <c r="L13" s="65"/>
      <c r="M13" s="29">
        <f>IF(OR(M12+7&gt;K6,M12=0),0,M12+7)</f>
        <v>0</v>
      </c>
      <c r="N13" s="28">
        <f>IF(OR(N12+7&gt;K6,N12=0),0,N12+7)</f>
        <v>0</v>
      </c>
      <c r="O13" s="28">
        <f>IF(OR(O12+7&gt;K6,O12=0),0,O12+7)</f>
        <v>0</v>
      </c>
      <c r="P13" s="28">
        <f>IF(OR(P12+7&gt;K6,P12=0),0,P12+7)</f>
        <v>0</v>
      </c>
      <c r="Q13" s="28">
        <f>IF(OR(Q12+7&gt;K6,Q12=0),0,Q12+7)</f>
        <v>0</v>
      </c>
      <c r="R13" s="92">
        <f>IF(OR(R12+7&gt;K6,R12=0),0,R12+7)</f>
        <v>0</v>
      </c>
      <c r="S13" s="2"/>
      <c r="T13" s="18"/>
      <c r="U13" s="65">
        <f>IF(OR(U12+7&gt;T6,U12=0),0,U12+7)</f>
        <v>0</v>
      </c>
      <c r="V13" s="10">
        <f>IF(OR(V12+7&gt;T6,V12=0),0,V12+7)</f>
        <v>0</v>
      </c>
      <c r="W13" s="10">
        <f>IF(OR(W12+7&gt;T6,W12=0),0,W12+7)</f>
        <v>0</v>
      </c>
      <c r="X13" s="10">
        <f>IF(OR(X12+7&gt;T6,X12=0),0,X12+7)</f>
        <v>0</v>
      </c>
      <c r="Y13" s="10">
        <f>IF(OR(Y12+7&gt;T6,Y12=0),0,Y12+7)</f>
        <v>0</v>
      </c>
      <c r="Z13" s="10">
        <f>IF(OR(Z12+7&gt;T6,Z12=0),0,Z12+7)</f>
        <v>0</v>
      </c>
      <c r="AA13" s="93">
        <f>IF(OR(AA12+7&gt;T6,AA12=0),0,AA12+7)</f>
        <v>0</v>
      </c>
      <c r="AB13" s="2"/>
      <c r="AC13" s="18"/>
      <c r="AD13" s="193">
        <v>31</v>
      </c>
      <c r="AE13" s="10"/>
      <c r="AF13" s="10">
        <f>IF(OR(AF12+7&gt;AC6,AF12=0),0,AF12+7)</f>
        <v>0</v>
      </c>
      <c r="AG13" s="10">
        <f>IF(OR(AG12+7&gt;AC6,AG12=0),0,AG12+7)</f>
        <v>0</v>
      </c>
      <c r="AH13" s="10">
        <f>IF(OR(AH12+7&gt;AC6,AH12=0),0,AH12+7)</f>
        <v>0</v>
      </c>
      <c r="AI13" s="10">
        <f>IF(OR(AI12+7&gt;AC6,AI12=0),0,AI12+7)</f>
        <v>0</v>
      </c>
      <c r="AJ13" s="93">
        <f>IF(OR(AJ12+7&gt;AC6,AJ12=0),0,AJ12+7)</f>
        <v>0</v>
      </c>
    </row>
    <row r="14" spans="1:36" ht="17.25" hidden="1" customHeight="1" thickBot="1">
      <c r="A14" s="2"/>
      <c r="B14" s="17">
        <v>31</v>
      </c>
      <c r="C14" s="48"/>
      <c r="D14" s="2"/>
      <c r="E14" s="2"/>
      <c r="F14" s="2"/>
      <c r="G14" s="2"/>
      <c r="H14" s="2"/>
      <c r="I14" s="94"/>
      <c r="J14" s="2"/>
      <c r="K14" s="17">
        <v>31</v>
      </c>
      <c r="L14" s="48"/>
      <c r="M14" s="2"/>
      <c r="N14" s="2"/>
      <c r="O14" s="2"/>
      <c r="P14" s="2"/>
      <c r="Q14" s="2"/>
      <c r="R14" s="94"/>
      <c r="S14" s="2"/>
      <c r="T14" s="2">
        <v>30</v>
      </c>
      <c r="U14" s="48"/>
      <c r="V14" s="2"/>
      <c r="W14" s="2"/>
      <c r="X14" s="2"/>
      <c r="Y14" s="2"/>
      <c r="Z14" s="2"/>
      <c r="AA14" s="94"/>
      <c r="AB14" s="2"/>
      <c r="AC14" s="17">
        <v>28</v>
      </c>
      <c r="AD14" s="48"/>
      <c r="AE14" s="2"/>
      <c r="AF14" s="2"/>
      <c r="AG14" s="2"/>
      <c r="AH14" s="2"/>
      <c r="AI14" s="2"/>
      <c r="AJ14" s="94"/>
    </row>
    <row r="15" spans="1:36" ht="17.25" customHeight="1">
      <c r="A15" s="2"/>
      <c r="B15" s="11"/>
      <c r="C15" s="46" t="s">
        <v>5</v>
      </c>
      <c r="D15" s="12" t="s">
        <v>6</v>
      </c>
      <c r="E15" s="12" t="s">
        <v>7</v>
      </c>
      <c r="F15" s="26" t="s">
        <v>8</v>
      </c>
      <c r="G15" s="26" t="s">
        <v>9</v>
      </c>
      <c r="H15" s="12" t="s">
        <v>10</v>
      </c>
      <c r="I15" s="53" t="s">
        <v>11</v>
      </c>
      <c r="J15" s="13"/>
      <c r="K15" s="11"/>
      <c r="L15" s="46" t="s">
        <v>5</v>
      </c>
      <c r="M15" s="12" t="s">
        <v>6</v>
      </c>
      <c r="N15" s="12" t="s">
        <v>7</v>
      </c>
      <c r="O15" s="12" t="s">
        <v>8</v>
      </c>
      <c r="P15" s="12" t="s">
        <v>9</v>
      </c>
      <c r="Q15" s="12" t="s">
        <v>10</v>
      </c>
      <c r="R15" s="107" t="s">
        <v>11</v>
      </c>
      <c r="S15" s="13"/>
      <c r="T15" s="14"/>
      <c r="U15" s="46" t="s">
        <v>5</v>
      </c>
      <c r="V15" s="12" t="s">
        <v>6</v>
      </c>
      <c r="W15" s="26" t="s">
        <v>7</v>
      </c>
      <c r="X15" s="26" t="s">
        <v>8</v>
      </c>
      <c r="Y15" s="12" t="s">
        <v>9</v>
      </c>
      <c r="Z15" s="41" t="s">
        <v>10</v>
      </c>
      <c r="AA15" s="56" t="s">
        <v>11</v>
      </c>
      <c r="AB15" s="13"/>
      <c r="AC15" s="11"/>
      <c r="AD15" s="46" t="s">
        <v>5</v>
      </c>
      <c r="AE15" s="12" t="s">
        <v>6</v>
      </c>
      <c r="AF15" s="12" t="s">
        <v>7</v>
      </c>
      <c r="AG15" s="12" t="s">
        <v>8</v>
      </c>
      <c r="AH15" s="12" t="s">
        <v>9</v>
      </c>
      <c r="AI15" s="41" t="s">
        <v>10</v>
      </c>
      <c r="AJ15" s="56" t="s">
        <v>11</v>
      </c>
    </row>
    <row r="16" spans="1:36" ht="18" customHeight="1">
      <c r="A16" s="2">
        <v>1</v>
      </c>
      <c r="B16" s="15"/>
      <c r="C16" s="67"/>
      <c r="D16" s="6"/>
      <c r="E16" s="6"/>
      <c r="F16" s="72">
        <v>0</v>
      </c>
      <c r="G16" s="72"/>
      <c r="H16" s="38">
        <v>1</v>
      </c>
      <c r="I16" s="53">
        <v>2</v>
      </c>
      <c r="J16" s="2"/>
      <c r="K16" s="15"/>
      <c r="L16" s="108"/>
      <c r="M16" s="109"/>
      <c r="N16" s="109"/>
      <c r="O16" s="110"/>
      <c r="P16" s="109">
        <v>0</v>
      </c>
      <c r="Q16" s="109"/>
      <c r="R16" s="111">
        <v>1</v>
      </c>
      <c r="S16" s="2"/>
      <c r="T16" s="5"/>
      <c r="U16" s="101">
        <v>1</v>
      </c>
      <c r="V16" s="79">
        <v>2</v>
      </c>
      <c r="W16" s="188">
        <v>3</v>
      </c>
      <c r="X16" s="8">
        <v>4</v>
      </c>
      <c r="Y16" s="74">
        <v>5</v>
      </c>
      <c r="Z16" s="86">
        <v>6</v>
      </c>
      <c r="AA16" s="69">
        <v>7</v>
      </c>
      <c r="AB16" s="2"/>
      <c r="AC16" s="15"/>
      <c r="AD16" s="59"/>
      <c r="AE16" s="6">
        <v>1</v>
      </c>
      <c r="AF16" s="6">
        <v>2</v>
      </c>
      <c r="AG16" s="6">
        <v>3</v>
      </c>
      <c r="AH16" s="6">
        <v>4</v>
      </c>
      <c r="AI16" s="6">
        <v>5</v>
      </c>
      <c r="AJ16" s="78">
        <v>6</v>
      </c>
    </row>
    <row r="17" spans="1:40" ht="18" customHeight="1">
      <c r="A17" s="2">
        <v>2</v>
      </c>
      <c r="B17" s="16" t="s">
        <v>16</v>
      </c>
      <c r="C17" s="47">
        <f>IF(C16&gt;0,C16+7,I16+1)</f>
        <v>3</v>
      </c>
      <c r="D17" s="83">
        <v>4</v>
      </c>
      <c r="E17" s="83">
        <v>5</v>
      </c>
      <c r="F17" s="103">
        <v>6</v>
      </c>
      <c r="G17" s="8">
        <f>IF(G16&gt;0,G16+7,F17+1)</f>
        <v>7</v>
      </c>
      <c r="H17" s="8">
        <f>IF(H16&gt;0,H16+7,G17+1)</f>
        <v>8</v>
      </c>
      <c r="I17" s="51">
        <f>I16+7</f>
        <v>9</v>
      </c>
      <c r="J17" s="2"/>
      <c r="K17" s="16" t="s">
        <v>17</v>
      </c>
      <c r="L17" s="111">
        <f>IF(L16&gt;0,L16+7,R16+1)</f>
        <v>2</v>
      </c>
      <c r="M17" s="109">
        <f>IF(M16&gt;0,M16+7,L17+1)</f>
        <v>3</v>
      </c>
      <c r="N17" s="109">
        <f>IF(N16&gt;0,N16+7,M17+1)</f>
        <v>4</v>
      </c>
      <c r="O17" s="109">
        <f>IF(O16&gt;0,O16+7,N17+1)</f>
        <v>5</v>
      </c>
      <c r="P17" s="109">
        <f>IF(P16&gt;0,P16+7,O17+1)</f>
        <v>6</v>
      </c>
      <c r="Q17" s="112">
        <f>IF(Q16&gt;0,Q16+7,P17+1)</f>
        <v>7</v>
      </c>
      <c r="R17" s="111">
        <f>R16+7</f>
        <v>8</v>
      </c>
      <c r="S17" s="2"/>
      <c r="T17" s="7">
        <v>11</v>
      </c>
      <c r="U17" s="47">
        <f>IF(U16&gt;0,U16+7,AA16+1)</f>
        <v>8</v>
      </c>
      <c r="V17" s="8">
        <f>IF(V16&gt;0,V16+7,U17+1)</f>
        <v>9</v>
      </c>
      <c r="W17" s="8">
        <f>IF(W16&gt;0,W16+7,V17+1)</f>
        <v>10</v>
      </c>
      <c r="X17" s="8">
        <f>IF(X16&gt;0,X16+7,W17+1)</f>
        <v>11</v>
      </c>
      <c r="Y17" s="8">
        <f>IF(Y16&gt;0,Y16+7,X17+1)</f>
        <v>12</v>
      </c>
      <c r="Z17" s="39">
        <f>IF(Z16&gt;0,Z16+7,Y17+1)</f>
        <v>13</v>
      </c>
      <c r="AA17" s="45">
        <f>AA16+7</f>
        <v>14</v>
      </c>
      <c r="AB17" s="2"/>
      <c r="AC17" s="16">
        <v>2</v>
      </c>
      <c r="AD17" s="186">
        <f>IF(AD16&gt;0,AD16+7,AJ16+1)</f>
        <v>7</v>
      </c>
      <c r="AE17" s="8">
        <f>IF(AE16&gt;0,AE16+7,AD17+1)</f>
        <v>8</v>
      </c>
      <c r="AF17" s="8">
        <f>IF(AF16&gt;0,AF16+7,AE17+1)</f>
        <v>9</v>
      </c>
      <c r="AG17" s="8">
        <f>IF(AG16&gt;0,AG16+7,AF17+1)</f>
        <v>10</v>
      </c>
      <c r="AH17" s="63">
        <f>IF(AH16&gt;0,AH16+7,AG17+1)</f>
        <v>11</v>
      </c>
      <c r="AI17" s="8">
        <f>IF(AI16&gt;0,AI16+7,AH17+1)</f>
        <v>12</v>
      </c>
      <c r="AJ17" s="51">
        <f>AJ16+7</f>
        <v>13</v>
      </c>
    </row>
    <row r="18" spans="1:40" ht="18" customHeight="1">
      <c r="A18" s="2">
        <v>3</v>
      </c>
      <c r="B18" s="17"/>
      <c r="C18" s="186">
        <f t="shared" ref="C18:C20" si="5">IF(C17&gt;0,C17+7,I17+1)</f>
        <v>10</v>
      </c>
      <c r="D18" s="8">
        <f t="shared" ref="D18:H19" si="6">D17+7</f>
        <v>11</v>
      </c>
      <c r="E18" s="8">
        <f t="shared" si="6"/>
        <v>12</v>
      </c>
      <c r="F18" s="8">
        <f t="shared" si="6"/>
        <v>13</v>
      </c>
      <c r="G18" s="8">
        <f t="shared" si="6"/>
        <v>14</v>
      </c>
      <c r="H18" s="8">
        <f t="shared" si="6"/>
        <v>15</v>
      </c>
      <c r="I18" s="51">
        <f>I17+7</f>
        <v>16</v>
      </c>
      <c r="J18" s="2"/>
      <c r="K18" s="17"/>
      <c r="L18" s="111">
        <f t="shared" ref="L18:Q19" si="7">L17+7</f>
        <v>9</v>
      </c>
      <c r="M18" s="109">
        <f t="shared" si="7"/>
        <v>10</v>
      </c>
      <c r="N18" s="113">
        <f t="shared" si="7"/>
        <v>11</v>
      </c>
      <c r="O18" s="109">
        <f t="shared" si="7"/>
        <v>12</v>
      </c>
      <c r="P18" s="109">
        <f t="shared" si="7"/>
        <v>13</v>
      </c>
      <c r="Q18" s="109">
        <f t="shared" si="7"/>
        <v>14</v>
      </c>
      <c r="R18" s="111">
        <f>R17+7</f>
        <v>15</v>
      </c>
      <c r="S18" s="2"/>
      <c r="T18" s="9"/>
      <c r="U18" s="47">
        <f t="shared" ref="U18:Z19" si="8">U17+7</f>
        <v>15</v>
      </c>
      <c r="V18" s="8">
        <f t="shared" si="8"/>
        <v>16</v>
      </c>
      <c r="W18" s="8">
        <f t="shared" si="8"/>
        <v>17</v>
      </c>
      <c r="X18" s="8">
        <f t="shared" si="8"/>
        <v>18</v>
      </c>
      <c r="Y18" s="8">
        <f t="shared" si="8"/>
        <v>19</v>
      </c>
      <c r="Z18" s="39">
        <f t="shared" si="8"/>
        <v>20</v>
      </c>
      <c r="AA18" s="45">
        <f>AA17+7</f>
        <v>21</v>
      </c>
      <c r="AB18" s="2"/>
      <c r="AC18" s="17"/>
      <c r="AD18" s="47">
        <f t="shared" ref="AD18:AI20" si="9">AD17+7</f>
        <v>14</v>
      </c>
      <c r="AE18" s="73">
        <f t="shared" si="9"/>
        <v>15</v>
      </c>
      <c r="AF18" s="8">
        <f t="shared" si="9"/>
        <v>16</v>
      </c>
      <c r="AG18" s="8">
        <f t="shared" si="9"/>
        <v>17</v>
      </c>
      <c r="AH18" s="8">
        <f t="shared" si="9"/>
        <v>18</v>
      </c>
      <c r="AI18" s="39">
        <f t="shared" si="9"/>
        <v>19</v>
      </c>
      <c r="AJ18" s="51">
        <f>AJ17+7</f>
        <v>20</v>
      </c>
    </row>
    <row r="19" spans="1:40" ht="18" customHeight="1">
      <c r="A19" s="2">
        <v>4</v>
      </c>
      <c r="B19" s="17"/>
      <c r="C19" s="47">
        <f t="shared" si="5"/>
        <v>17</v>
      </c>
      <c r="D19" s="8">
        <f t="shared" si="6"/>
        <v>18</v>
      </c>
      <c r="E19" s="8">
        <f t="shared" si="6"/>
        <v>19</v>
      </c>
      <c r="F19" s="8">
        <f t="shared" si="6"/>
        <v>20</v>
      </c>
      <c r="G19" s="8">
        <f t="shared" si="6"/>
        <v>21</v>
      </c>
      <c r="H19" s="8">
        <f t="shared" si="6"/>
        <v>22</v>
      </c>
      <c r="I19" s="51">
        <f>I18+7</f>
        <v>23</v>
      </c>
      <c r="J19" s="2"/>
      <c r="K19" s="17"/>
      <c r="L19" s="111">
        <f t="shared" si="7"/>
        <v>16</v>
      </c>
      <c r="M19" s="109">
        <f t="shared" si="7"/>
        <v>17</v>
      </c>
      <c r="N19" s="109">
        <f t="shared" si="7"/>
        <v>18</v>
      </c>
      <c r="O19" s="109">
        <f t="shared" si="7"/>
        <v>19</v>
      </c>
      <c r="P19" s="109">
        <f t="shared" si="7"/>
        <v>20</v>
      </c>
      <c r="Q19" s="109">
        <f t="shared" si="7"/>
        <v>21</v>
      </c>
      <c r="R19" s="111">
        <f>R18+7</f>
        <v>22</v>
      </c>
      <c r="S19" s="2"/>
      <c r="T19" s="9"/>
      <c r="U19" s="47">
        <f t="shared" si="8"/>
        <v>22</v>
      </c>
      <c r="V19" s="187">
        <f t="shared" si="8"/>
        <v>23</v>
      </c>
      <c r="W19" s="66">
        <f t="shared" si="8"/>
        <v>24</v>
      </c>
      <c r="X19" s="73">
        <f t="shared" si="8"/>
        <v>25</v>
      </c>
      <c r="Y19" s="73">
        <f t="shared" si="8"/>
        <v>26</v>
      </c>
      <c r="Z19" s="39">
        <f t="shared" si="8"/>
        <v>27</v>
      </c>
      <c r="AA19" s="45">
        <f>AA18+7</f>
        <v>28</v>
      </c>
      <c r="AB19" s="2"/>
      <c r="AC19" s="17"/>
      <c r="AD19" s="47">
        <f t="shared" si="9"/>
        <v>21</v>
      </c>
      <c r="AE19" s="68">
        <f t="shared" si="9"/>
        <v>22</v>
      </c>
      <c r="AF19" s="63">
        <f t="shared" si="9"/>
        <v>23</v>
      </c>
      <c r="AG19" s="8">
        <f t="shared" si="9"/>
        <v>24</v>
      </c>
      <c r="AH19" s="68">
        <f t="shared" si="9"/>
        <v>25</v>
      </c>
      <c r="AI19" s="85">
        <f t="shared" si="9"/>
        <v>26</v>
      </c>
      <c r="AJ19" s="51">
        <f>AJ18+7</f>
        <v>27</v>
      </c>
    </row>
    <row r="20" spans="1:40" ht="18" customHeight="1">
      <c r="A20" s="2">
        <v>5</v>
      </c>
      <c r="B20" s="17" t="s">
        <v>15</v>
      </c>
      <c r="C20" s="47">
        <f t="shared" si="5"/>
        <v>24</v>
      </c>
      <c r="D20" s="8">
        <f>IF(OR(D19+7&gt;B14,D19=0),0,D19+7)</f>
        <v>25</v>
      </c>
      <c r="E20" s="8">
        <f>IF(OR(E19+7&gt;B14,E19=0),0,E19+7)</f>
        <v>26</v>
      </c>
      <c r="F20" s="8">
        <f>IF(OR(F19+7&gt;B14,F19=0),0,F19+7)</f>
        <v>27</v>
      </c>
      <c r="G20" s="8">
        <f>IF(OR(G19+7&gt;B14,G19=0),0,G19+7)</f>
        <v>28</v>
      </c>
      <c r="H20" s="8">
        <f>IF(OR(H19+7&gt;B14,H19=0),0,H19+7)</f>
        <v>29</v>
      </c>
      <c r="I20" s="88">
        <f>I19+7</f>
        <v>30</v>
      </c>
      <c r="J20" s="2"/>
      <c r="K20" s="17" t="s">
        <v>15</v>
      </c>
      <c r="L20" s="111">
        <f>IF(OR(L19+7&gt;K14,L19=0),0,L19+7)</f>
        <v>23</v>
      </c>
      <c r="M20" s="109">
        <f>IF(OR(M19+7&gt;K14,M19=0),0,M19+7)</f>
        <v>24</v>
      </c>
      <c r="N20" s="109">
        <f>IF(OR(N19+7&gt;K14,N19=0),0,N19+7)</f>
        <v>25</v>
      </c>
      <c r="O20" s="109">
        <f>IF(OR(O19+7&gt;K14,O19=0),0,O19+7)</f>
        <v>26</v>
      </c>
      <c r="P20" s="109">
        <f>IF(OR(P19+7&gt;K14,P19=0),0,P19+7)</f>
        <v>27</v>
      </c>
      <c r="Q20" s="109">
        <f>IF(OR(Q19+7&gt;K14,Q19=0),0,Q19+7)</f>
        <v>28</v>
      </c>
      <c r="R20" s="113">
        <f>R19+7</f>
        <v>29</v>
      </c>
      <c r="S20" s="2"/>
      <c r="T20" s="9" t="s">
        <v>14</v>
      </c>
      <c r="U20" s="47">
        <f>IF(OR(U19+7&gt;T14,U19=0),0,U19+7)</f>
        <v>29</v>
      </c>
      <c r="V20" s="68">
        <f>IF(OR(V19+7&gt;T14,V19=0),0,V19+7)</f>
        <v>30</v>
      </c>
      <c r="W20" s="8">
        <f>IF(OR(W19+7&gt;T14,W19=0),0,W19+7)</f>
        <v>0</v>
      </c>
      <c r="X20" s="8">
        <f>IF(OR(X19+7&gt;T14,X19=0),0,X19+7)</f>
        <v>0</v>
      </c>
      <c r="Y20" s="8">
        <f>IF(OR(Y19+7&gt;T14,Y19=0),0,Y19+7)</f>
        <v>0</v>
      </c>
      <c r="Z20" s="8">
        <f>IF(OR(Z19+7&gt;T14,Z19=0),0,Z19+7)</f>
        <v>0</v>
      </c>
      <c r="AA20" s="89"/>
      <c r="AB20" s="2"/>
      <c r="AC20" s="17" t="s">
        <v>14</v>
      </c>
      <c r="AD20" s="102">
        <v>28</v>
      </c>
      <c r="AE20" s="87">
        <f t="shared" si="9"/>
        <v>29</v>
      </c>
      <c r="AF20" s="87">
        <f t="shared" si="9"/>
        <v>30</v>
      </c>
      <c r="AG20" s="87">
        <f>IF(OR(AG19+7&gt;AC14,AG19=0),0,AG19+7)</f>
        <v>0</v>
      </c>
      <c r="AH20" s="87">
        <f t="shared" si="9"/>
        <v>32</v>
      </c>
      <c r="AI20" s="8">
        <f>IF(OR(AI19+7&gt;AC14,AI19=0),0,AI19+7)</f>
        <v>0</v>
      </c>
      <c r="AJ20" s="64"/>
    </row>
    <row r="21" spans="1:40" ht="18" customHeight="1" thickBot="1">
      <c r="A21" s="2">
        <v>6</v>
      </c>
      <c r="B21" s="21"/>
      <c r="C21" s="100">
        <f>C20+7</f>
        <v>31</v>
      </c>
      <c r="D21" s="22">
        <f>IF(OR(D20+7&gt;B14,D20=0),0,D20+7)</f>
        <v>0</v>
      </c>
      <c r="E21" s="22">
        <f>IF(OR(E20+7&gt;B14,E20=0),0,E20+7)</f>
        <v>0</v>
      </c>
      <c r="F21" s="22">
        <f>IF(OR(F20+7&gt;B14,F20=0),0,F20+7)</f>
        <v>0</v>
      </c>
      <c r="G21" s="22">
        <f>IF(OR(G20+7&gt;B14,G20=0),0,G20+7)</f>
        <v>0</v>
      </c>
      <c r="H21" s="22">
        <f>IF(OR(H20+7&gt;B14,H20=0),0,H20+7)</f>
        <v>0</v>
      </c>
      <c r="I21" s="95">
        <f>IF(OR(I20+7&gt;B14,I20=0),0,I20+7)</f>
        <v>0</v>
      </c>
      <c r="J21" s="23"/>
      <c r="K21" s="21"/>
      <c r="L21" s="91">
        <v>30</v>
      </c>
      <c r="M21" s="29">
        <f>IF(OR(M20+7&gt;K14,M20=0),0,M20+7)</f>
        <v>31</v>
      </c>
      <c r="N21" s="29">
        <f>IF(OR(N20+7&gt;K14,N20=0),0,N20+7)</f>
        <v>0</v>
      </c>
      <c r="O21" s="29">
        <f>IF(OR(O20+7&gt;K14,O20=0),0,O20+7)</f>
        <v>0</v>
      </c>
      <c r="P21" s="29">
        <f>IF(OR(P20+7&gt;K14,P20=0),0,P20+7)</f>
        <v>0</v>
      </c>
      <c r="Q21" s="29">
        <f>IF(OR(Q20+7&gt;K14,Q20=0),0,Q20+7)</f>
        <v>0</v>
      </c>
      <c r="R21" s="96">
        <f>IF(OR(R20+7&gt;K14,R20=0),0,R20+7)</f>
        <v>0</v>
      </c>
      <c r="S21" s="23"/>
      <c r="T21" s="24"/>
      <c r="U21" s="84">
        <f>IF(OR(U20+7&gt;T14,U20=0),0,U20+7)</f>
        <v>0</v>
      </c>
      <c r="V21" s="22">
        <f>IF(OR(V20+7&gt;T14,V20=0),0,V20+7)</f>
        <v>0</v>
      </c>
      <c r="W21" s="22">
        <f>IF(OR(W20+7&gt;T14,W20=0),0,W20+7)</f>
        <v>0</v>
      </c>
      <c r="X21" s="22">
        <f>IF(OR(X20+7&gt;T14,X20=0),0,X20+7)</f>
        <v>0</v>
      </c>
      <c r="Y21" s="22">
        <f>IF(OR(Y20+7&gt;T14,Y20=0),0,Y20+7)</f>
        <v>0</v>
      </c>
      <c r="Z21" s="22">
        <f>IF(OR(Z20+7&gt;T14,Z20=0),0,Z20+7)</f>
        <v>0</v>
      </c>
      <c r="AA21" s="97">
        <f>IF(OR(AA20+7&gt;T14,AA20=0),0,AA20+7)</f>
        <v>0</v>
      </c>
      <c r="AB21" s="23"/>
      <c r="AC21" s="21"/>
      <c r="AD21" s="60">
        <f>IF(OR(AD20+7&gt;AC14,AD20=0),0,AD20+7)</f>
        <v>0</v>
      </c>
      <c r="AE21" s="22">
        <f>IF(OR(AE20+7&gt;AC14,AE20=0),0,AE20+7)</f>
        <v>0</v>
      </c>
      <c r="AF21" s="22">
        <f>IF(OR(AF20+7&gt;AC14,AF20=0),0,AF20+7)</f>
        <v>0</v>
      </c>
      <c r="AG21" s="22">
        <f>IF(OR(AG20+7&gt;AC14,AG20=0),0,AG20+7)</f>
        <v>0</v>
      </c>
      <c r="AH21" s="22">
        <f>IF(OR(AH20+7&gt;AC14,AH20=0),0,AH20+7)</f>
        <v>0</v>
      </c>
      <c r="AI21" s="22">
        <f>IF(OR(AI20+7&gt;AC14,AI20=0),0,AI20+7)</f>
        <v>0</v>
      </c>
      <c r="AJ21" s="25">
        <f>IF(OR(AJ20+7&gt;AC14,AJ20=0),0,AJ20+7)</f>
        <v>0</v>
      </c>
    </row>
    <row r="22" spans="1:40" ht="18" hidden="1" customHeight="1">
      <c r="A22" s="2"/>
      <c r="B22" s="17">
        <v>30</v>
      </c>
      <c r="C22" s="48"/>
      <c r="D22" s="2"/>
      <c r="E22" s="2"/>
      <c r="F22" s="2"/>
      <c r="G22" s="2"/>
      <c r="H22" s="2"/>
      <c r="I22" s="94"/>
      <c r="J22" s="2"/>
      <c r="K22" s="17">
        <v>30</v>
      </c>
      <c r="L22" s="48"/>
      <c r="M22" s="2"/>
      <c r="N22" s="2"/>
      <c r="O22" s="2"/>
      <c r="P22" s="2"/>
      <c r="Q22" s="2"/>
      <c r="R22" s="94"/>
      <c r="S22" s="2"/>
      <c r="T22" s="2">
        <v>31</v>
      </c>
      <c r="U22" s="48"/>
      <c r="V22" s="2"/>
      <c r="W22" s="2"/>
      <c r="X22" s="2"/>
      <c r="Y22" s="2"/>
      <c r="Z22" s="2"/>
      <c r="AA22" s="98"/>
      <c r="AB22" s="2"/>
      <c r="AC22" s="17">
        <v>31</v>
      </c>
      <c r="AD22" s="48"/>
      <c r="AE22" s="2"/>
      <c r="AF22" s="2"/>
      <c r="AG22" s="2"/>
      <c r="AH22" s="2"/>
      <c r="AI22" s="2"/>
      <c r="AJ22" s="19"/>
    </row>
    <row r="23" spans="1:40" ht="18" customHeight="1">
      <c r="A23" s="2"/>
      <c r="B23" s="20"/>
      <c r="C23" s="49" t="s">
        <v>5</v>
      </c>
      <c r="D23" s="4" t="s">
        <v>6</v>
      </c>
      <c r="E23" s="4" t="s">
        <v>7</v>
      </c>
      <c r="F23" s="4" t="s">
        <v>8</v>
      </c>
      <c r="G23" s="4" t="s">
        <v>9</v>
      </c>
      <c r="H23" s="4" t="s">
        <v>10</v>
      </c>
      <c r="I23" s="53" t="s">
        <v>11</v>
      </c>
      <c r="J23" s="2"/>
      <c r="K23" s="20"/>
      <c r="L23" s="49" t="s">
        <v>5</v>
      </c>
      <c r="M23" s="4" t="s">
        <v>6</v>
      </c>
      <c r="N23" s="4" t="s">
        <v>7</v>
      </c>
      <c r="O23" s="4" t="s">
        <v>8</v>
      </c>
      <c r="P23" s="4" t="s">
        <v>9</v>
      </c>
      <c r="Q23" s="4" t="s">
        <v>10</v>
      </c>
      <c r="R23" s="50" t="s">
        <v>11</v>
      </c>
      <c r="S23" s="2"/>
      <c r="T23" s="3"/>
      <c r="U23" s="49" t="s">
        <v>5</v>
      </c>
      <c r="V23" s="4" t="s">
        <v>6</v>
      </c>
      <c r="W23" s="4" t="s">
        <v>7</v>
      </c>
      <c r="X23" s="4" t="s">
        <v>8</v>
      </c>
      <c r="Y23" s="4" t="s">
        <v>9</v>
      </c>
      <c r="Z23" s="37" t="s">
        <v>10</v>
      </c>
      <c r="AA23" s="62" t="s">
        <v>11</v>
      </c>
      <c r="AB23" s="2"/>
      <c r="AC23" s="20"/>
      <c r="AD23" s="49" t="s">
        <v>5</v>
      </c>
      <c r="AE23" s="4" t="s">
        <v>6</v>
      </c>
      <c r="AF23" s="4" t="s">
        <v>7</v>
      </c>
      <c r="AG23" s="4" t="s">
        <v>8</v>
      </c>
      <c r="AH23" s="4" t="s">
        <v>9</v>
      </c>
      <c r="AI23" s="4" t="s">
        <v>10</v>
      </c>
      <c r="AJ23" s="50" t="s">
        <v>11</v>
      </c>
    </row>
    <row r="24" spans="1:40" ht="18" customHeight="1">
      <c r="A24" s="2">
        <v>1</v>
      </c>
      <c r="B24" s="15"/>
      <c r="C24" s="59"/>
      <c r="D24" s="6">
        <v>1</v>
      </c>
      <c r="E24" s="6">
        <v>2</v>
      </c>
      <c r="F24" s="6">
        <v>3</v>
      </c>
      <c r="G24" s="6">
        <v>4</v>
      </c>
      <c r="H24" s="6">
        <v>5</v>
      </c>
      <c r="I24" s="69">
        <v>6</v>
      </c>
      <c r="J24" s="2"/>
      <c r="K24" s="15"/>
      <c r="L24" s="59">
        <v>0</v>
      </c>
      <c r="M24" s="6"/>
      <c r="N24" s="6">
        <v>1</v>
      </c>
      <c r="O24" s="6">
        <v>2</v>
      </c>
      <c r="P24" s="6">
        <v>3</v>
      </c>
      <c r="Q24" s="6">
        <v>4</v>
      </c>
      <c r="R24" s="78">
        <v>5</v>
      </c>
      <c r="S24" s="2"/>
      <c r="T24" s="5"/>
      <c r="U24" s="59">
        <v>0</v>
      </c>
      <c r="V24" s="6"/>
      <c r="W24" s="6">
        <v>1</v>
      </c>
      <c r="X24" s="6">
        <v>2</v>
      </c>
      <c r="Y24" s="6">
        <v>3</v>
      </c>
      <c r="Z24" s="6">
        <v>4</v>
      </c>
      <c r="AA24" s="70">
        <v>5</v>
      </c>
      <c r="AB24" s="2"/>
      <c r="AC24" s="15"/>
      <c r="AD24" s="59"/>
      <c r="AE24" s="6">
        <v>1</v>
      </c>
      <c r="AF24" s="6">
        <v>2</v>
      </c>
      <c r="AG24" s="6">
        <v>3</v>
      </c>
      <c r="AH24" s="6">
        <v>4</v>
      </c>
      <c r="AI24" s="6">
        <v>5</v>
      </c>
      <c r="AJ24" s="78">
        <v>6</v>
      </c>
    </row>
    <row r="25" spans="1:40" ht="18" customHeight="1">
      <c r="A25" s="2">
        <v>2</v>
      </c>
      <c r="B25" s="16" t="s">
        <v>18</v>
      </c>
      <c r="C25" s="47">
        <v>7</v>
      </c>
      <c r="D25" s="8">
        <f>IF(D24&gt;0,D24+7,C25+1)</f>
        <v>8</v>
      </c>
      <c r="E25" s="8">
        <f>IF(E24&gt;0,E24+7,D25+1)</f>
        <v>9</v>
      </c>
      <c r="F25" s="8">
        <f>IF(F24&gt;0,F24+7,E25+1)</f>
        <v>10</v>
      </c>
      <c r="G25" s="8">
        <f>IF(G24&gt;0,G24+7,F25+1)</f>
        <v>11</v>
      </c>
      <c r="H25" s="8">
        <f>IF(H24&gt;0,H24+7,G25+1)</f>
        <v>12</v>
      </c>
      <c r="I25" s="51">
        <f>I24+7</f>
        <v>13</v>
      </c>
      <c r="J25" s="2"/>
      <c r="K25" s="16" t="s">
        <v>19</v>
      </c>
      <c r="L25" s="47">
        <f>IF(L24&gt;0,L24+7,R24+1)</f>
        <v>6</v>
      </c>
      <c r="M25" s="8">
        <f>IF(M24&gt;0,M24+7,L25+1)</f>
        <v>7</v>
      </c>
      <c r="N25" s="8">
        <f>IF(N24&gt;0,N24+7,M25+1)</f>
        <v>8</v>
      </c>
      <c r="O25" s="8">
        <f>IF(O24&gt;0,O24+7,N25+1)</f>
        <v>9</v>
      </c>
      <c r="P25" s="8">
        <f>IF(P24&gt;0,P24+7,O25+1)</f>
        <v>10</v>
      </c>
      <c r="Q25" s="8">
        <f>IF(Q24&gt;0,Q24+7,P25+1)</f>
        <v>11</v>
      </c>
      <c r="R25" s="51">
        <f>R24+7</f>
        <v>12</v>
      </c>
      <c r="S25" s="2"/>
      <c r="T25" s="7">
        <v>12</v>
      </c>
      <c r="U25" s="47">
        <f>IF(U24&gt;0,U24+7,AA24+1)</f>
        <v>6</v>
      </c>
      <c r="V25" s="8">
        <f>IF(V24&gt;0,V24+7,U25+1)</f>
        <v>7</v>
      </c>
      <c r="W25" s="8">
        <f>IF(W24&gt;0,W24+7,V25+1)</f>
        <v>8</v>
      </c>
      <c r="X25" s="8">
        <f>IF(X24&gt;0,X24+7,W25+1)</f>
        <v>9</v>
      </c>
      <c r="Y25" s="8">
        <f>IF(Y24&gt;0,Y24+7,X25+1)</f>
        <v>10</v>
      </c>
      <c r="Z25" s="39">
        <f>IF(Z24&gt;0,Z24+7,Y25+1)</f>
        <v>11</v>
      </c>
      <c r="AA25" s="45">
        <f>AA24+7</f>
        <v>12</v>
      </c>
      <c r="AB25" s="2"/>
      <c r="AC25" s="16" t="s">
        <v>20</v>
      </c>
      <c r="AD25" s="186">
        <f>IF(AD24&gt;0,AD24+7,AJ24+1)</f>
        <v>7</v>
      </c>
      <c r="AE25" s="8">
        <f>IF(AE24&gt;0,AE24+7,AD25+1)</f>
        <v>8</v>
      </c>
      <c r="AF25" s="8">
        <f>IF(AF24&gt;0,AF24+7,AE25+1)</f>
        <v>9</v>
      </c>
      <c r="AG25" s="8">
        <f>IF(AG24&gt;0,AG24+7,AF25+1)</f>
        <v>10</v>
      </c>
      <c r="AH25" s="8">
        <f>IF(AH24&gt;0,AH24+7,AG25+1)</f>
        <v>11</v>
      </c>
      <c r="AI25" s="8">
        <f>IF(AI24&gt;0,AI24+7,AH25+1)</f>
        <v>12</v>
      </c>
      <c r="AJ25" s="51">
        <f>AJ24+7</f>
        <v>13</v>
      </c>
    </row>
    <row r="26" spans="1:40" ht="18" customHeight="1">
      <c r="A26" s="2">
        <v>3</v>
      </c>
      <c r="B26" s="17"/>
      <c r="C26" s="47">
        <f t="shared" ref="C26:H27" si="10">C25+7</f>
        <v>14</v>
      </c>
      <c r="D26" s="8">
        <f t="shared" si="10"/>
        <v>15</v>
      </c>
      <c r="E26" s="8">
        <f t="shared" si="10"/>
        <v>16</v>
      </c>
      <c r="F26" s="8">
        <f t="shared" si="10"/>
        <v>17</v>
      </c>
      <c r="G26" s="8">
        <f t="shared" si="10"/>
        <v>18</v>
      </c>
      <c r="H26" s="8">
        <f t="shared" si="10"/>
        <v>19</v>
      </c>
      <c r="I26" s="51">
        <f>I25+7</f>
        <v>20</v>
      </c>
      <c r="J26" s="2"/>
      <c r="K26" s="17"/>
      <c r="L26" s="47">
        <f t="shared" ref="L26:Q27" si="11">L25+7</f>
        <v>13</v>
      </c>
      <c r="M26" s="68">
        <f t="shared" si="11"/>
        <v>14</v>
      </c>
      <c r="N26" s="35">
        <f t="shared" si="11"/>
        <v>15</v>
      </c>
      <c r="O26" s="35">
        <f>O25+7</f>
        <v>16</v>
      </c>
      <c r="P26" s="35">
        <f>P25+7</f>
        <v>17</v>
      </c>
      <c r="Q26" s="35">
        <f>Q25+7</f>
        <v>18</v>
      </c>
      <c r="R26" s="51">
        <f>R25+7</f>
        <v>19</v>
      </c>
      <c r="S26" s="2"/>
      <c r="T26" s="9"/>
      <c r="U26" s="189">
        <f t="shared" ref="U26:Z27" si="12">U25+7</f>
        <v>13</v>
      </c>
      <c r="V26" s="40">
        <f t="shared" si="12"/>
        <v>14</v>
      </c>
      <c r="W26" s="40">
        <f t="shared" si="12"/>
        <v>15</v>
      </c>
      <c r="X26" s="40">
        <f t="shared" si="12"/>
        <v>16</v>
      </c>
      <c r="Y26" s="40">
        <f t="shared" si="12"/>
        <v>17</v>
      </c>
      <c r="Z26" s="119">
        <f t="shared" si="12"/>
        <v>18</v>
      </c>
      <c r="AA26" s="120">
        <f>AA25+7</f>
        <v>19</v>
      </c>
      <c r="AB26" s="2"/>
      <c r="AC26" s="17"/>
      <c r="AD26" s="47">
        <f t="shared" ref="AD26:AI27" si="13">AD25+7</f>
        <v>14</v>
      </c>
      <c r="AE26" s="8">
        <f t="shared" si="13"/>
        <v>15</v>
      </c>
      <c r="AF26" s="8">
        <f t="shared" si="13"/>
        <v>16</v>
      </c>
      <c r="AG26" s="8">
        <f t="shared" si="13"/>
        <v>17</v>
      </c>
      <c r="AH26" s="8">
        <f t="shared" si="13"/>
        <v>18</v>
      </c>
      <c r="AI26" s="8">
        <f t="shared" si="13"/>
        <v>19</v>
      </c>
      <c r="AJ26" s="51">
        <f>AJ25+7</f>
        <v>20</v>
      </c>
    </row>
    <row r="27" spans="1:40" ht="18" customHeight="1">
      <c r="A27" s="2">
        <v>4</v>
      </c>
      <c r="B27" s="17"/>
      <c r="C27" s="47">
        <f t="shared" si="10"/>
        <v>21</v>
      </c>
      <c r="D27" s="8">
        <f t="shared" si="10"/>
        <v>22</v>
      </c>
      <c r="E27" s="8">
        <f t="shared" si="10"/>
        <v>23</v>
      </c>
      <c r="F27" s="8">
        <f t="shared" si="10"/>
        <v>24</v>
      </c>
      <c r="G27" s="8">
        <f t="shared" si="10"/>
        <v>25</v>
      </c>
      <c r="H27" s="8">
        <f t="shared" si="10"/>
        <v>26</v>
      </c>
      <c r="I27" s="51">
        <f>I26+7</f>
        <v>27</v>
      </c>
      <c r="J27" s="2"/>
      <c r="K27" s="17"/>
      <c r="L27" s="54">
        <f t="shared" si="11"/>
        <v>20</v>
      </c>
      <c r="M27" s="187">
        <f t="shared" si="11"/>
        <v>21</v>
      </c>
      <c r="N27" s="63">
        <f t="shared" si="11"/>
        <v>22</v>
      </c>
      <c r="O27" s="63">
        <f t="shared" si="11"/>
        <v>23</v>
      </c>
      <c r="P27" s="8">
        <f t="shared" si="11"/>
        <v>24</v>
      </c>
      <c r="Q27" s="8">
        <f t="shared" si="11"/>
        <v>25</v>
      </c>
      <c r="R27" s="51">
        <f>R26+7</f>
        <v>26</v>
      </c>
      <c r="S27" s="2"/>
      <c r="T27" s="9"/>
      <c r="U27" s="111">
        <f t="shared" si="12"/>
        <v>20</v>
      </c>
      <c r="V27" s="109">
        <f t="shared" si="12"/>
        <v>21</v>
      </c>
      <c r="W27" s="109">
        <f t="shared" si="12"/>
        <v>22</v>
      </c>
      <c r="X27" s="109">
        <f t="shared" si="12"/>
        <v>23</v>
      </c>
      <c r="Y27" s="110">
        <f t="shared" si="12"/>
        <v>24</v>
      </c>
      <c r="Z27" s="109">
        <f t="shared" si="12"/>
        <v>25</v>
      </c>
      <c r="AA27" s="121">
        <f>AA26+7</f>
        <v>26</v>
      </c>
      <c r="AB27" s="2"/>
      <c r="AC27" s="17"/>
      <c r="AD27" s="128">
        <f t="shared" si="13"/>
        <v>21</v>
      </c>
      <c r="AE27" s="129">
        <f t="shared" si="13"/>
        <v>22</v>
      </c>
      <c r="AF27" s="130">
        <f t="shared" si="13"/>
        <v>23</v>
      </c>
      <c r="AG27" s="131">
        <f t="shared" si="13"/>
        <v>24</v>
      </c>
      <c r="AH27" s="132">
        <f t="shared" si="13"/>
        <v>25</v>
      </c>
      <c r="AI27" s="132">
        <f t="shared" si="13"/>
        <v>26</v>
      </c>
      <c r="AJ27" s="128">
        <f>AJ26+7</f>
        <v>27</v>
      </c>
    </row>
    <row r="28" spans="1:40" ht="18" customHeight="1">
      <c r="A28" s="2">
        <v>5</v>
      </c>
      <c r="B28" s="17" t="s">
        <v>15</v>
      </c>
      <c r="C28" s="186">
        <f>IF(OR(C27+7&gt;B22,C27=0),0,C27+7)</f>
        <v>28</v>
      </c>
      <c r="D28" s="8">
        <f>IF(OR(D27+7&gt;B22,D27=0),0,D27+7)</f>
        <v>29</v>
      </c>
      <c r="E28" s="8">
        <f>IF(OR(E27+7&gt;B22,E27=0),0,E27+7)</f>
        <v>30</v>
      </c>
      <c r="F28" s="8">
        <f>IF(OR(F27+7&gt;B22,F27=0),0,F27+7)</f>
        <v>0</v>
      </c>
      <c r="G28" s="8">
        <f>IF(OR(G27+7&gt;B22,G27=0),0,G27+7)</f>
        <v>0</v>
      </c>
      <c r="H28" s="8">
        <f>IF(OR(H27+7&gt;B22,H27=0),0,H27+7)</f>
        <v>0</v>
      </c>
      <c r="I28" s="89">
        <f>I27+7</f>
        <v>34</v>
      </c>
      <c r="J28" s="2"/>
      <c r="K28" s="17" t="s">
        <v>15</v>
      </c>
      <c r="L28" s="47">
        <f>IF(OR(L27+7&gt;K22,L27=0),0,L27+7)</f>
        <v>27</v>
      </c>
      <c r="M28" s="8">
        <f>IF(OR(M27+7&gt;K22,M27=0),0,M27+7)</f>
        <v>28</v>
      </c>
      <c r="N28" s="8">
        <f>IF(OR(N27+7&gt;K22,N27=0),0,N27+7)</f>
        <v>29</v>
      </c>
      <c r="O28" s="8">
        <f>IF(OR(O27+7&gt;K22,O27=0),0,O27+7)</f>
        <v>30</v>
      </c>
      <c r="P28" s="8">
        <f>IF(OR(P27+7&gt;K22,P27=0),0,P27+7)</f>
        <v>0</v>
      </c>
      <c r="Q28" s="8">
        <f>IF(OR(Q27+7&gt;K22,Q27=0),0,Q27+7)</f>
        <v>0</v>
      </c>
      <c r="R28" s="64"/>
      <c r="S28" s="2"/>
      <c r="T28" s="9" t="s">
        <v>14</v>
      </c>
      <c r="U28" s="190">
        <f>IF(OR(U27+7&gt;T22,U27=0),0,U27+7)</f>
        <v>27</v>
      </c>
      <c r="V28" s="109">
        <f>IF(OR(V27+7&gt;T22,V27=0),0,V27+7)</f>
        <v>28</v>
      </c>
      <c r="W28" s="191">
        <f>IF(OR(W27+7&gt;T22,W27=0),0,W27+7)</f>
        <v>29</v>
      </c>
      <c r="X28" s="191">
        <f>IF(OR(X27+7&gt;T22,X27=0),0,X27+7)</f>
        <v>30</v>
      </c>
      <c r="Y28" s="191">
        <f>IF(OR(Y27+7&gt;T22,Y27=0),0,Y27+7)</f>
        <v>31</v>
      </c>
      <c r="Z28" s="122"/>
      <c r="AA28" s="123"/>
      <c r="AB28" s="2"/>
      <c r="AC28" s="17" t="s">
        <v>14</v>
      </c>
      <c r="AD28" s="111">
        <f>IF(OR(AD27+7&gt;AC22,AD27=0),0,AD27+7)</f>
        <v>28</v>
      </c>
      <c r="AE28" s="109">
        <f>IF(OR(AE27+7&gt;AC22,AE27=0),0,AE27+7)</f>
        <v>29</v>
      </c>
      <c r="AF28" s="109">
        <f>IF(OR(AF27+7&gt;AC22,AF27=0),0,AF27+7)</f>
        <v>30</v>
      </c>
      <c r="AG28" s="109">
        <f>IF(OR(AG27+7&gt;AC22,AG27=0),0,AG27+7)</f>
        <v>31</v>
      </c>
      <c r="AH28" s="126">
        <f>IF(OR(AH27+7&gt;AC22,AH27=0),0,AH27+7)</f>
        <v>0</v>
      </c>
      <c r="AI28" s="126">
        <f>IF(OR(AI27+7&gt;AC22,AI27=0),0,AI27+7)</f>
        <v>0</v>
      </c>
      <c r="AJ28" s="133">
        <f>AJ27+7</f>
        <v>34</v>
      </c>
    </row>
    <row r="29" spans="1:40" ht="18" customHeight="1" thickBot="1">
      <c r="A29" s="2">
        <v>6</v>
      </c>
      <c r="B29" s="21"/>
      <c r="C29" s="60">
        <f>IF(OR(C28+7&gt;B22,C28=0),0,C28+7)</f>
        <v>0</v>
      </c>
      <c r="D29" s="22">
        <f>IF(OR(D28+7&gt;B22,D28=0),0,D28+7)</f>
        <v>0</v>
      </c>
      <c r="E29" s="22">
        <f>IF(OR(E28+7&gt;B22,E28=0),0,E28+7)</f>
        <v>0</v>
      </c>
      <c r="F29" s="22">
        <f>IF(OR(F28+7&gt;B22,F28=0),0,F28+7)</f>
        <v>0</v>
      </c>
      <c r="G29" s="22">
        <f>IF(OR(G28+7&gt;B22,G28=0),0,G28+7)</f>
        <v>0</v>
      </c>
      <c r="H29" s="22">
        <f>IF(OR(H28+7&gt;B22,H28=0),0,H28+7)</f>
        <v>0</v>
      </c>
      <c r="I29" s="95">
        <f>IF(OR(I28+7&gt;B22,I28=0),0,I28+7)</f>
        <v>0</v>
      </c>
      <c r="J29" s="23"/>
      <c r="K29" s="21"/>
      <c r="L29" s="60">
        <f>IF(OR(L28+7&gt;K22,L28=0),0,L28+7)</f>
        <v>0</v>
      </c>
      <c r="M29" s="22">
        <f>IF(OR(M28+7&gt;K22,M28=0),0,M28+7)</f>
        <v>0</v>
      </c>
      <c r="N29" s="22">
        <f>IF(OR(N28+7&gt;K22,N28=0),0,N28+7)</f>
        <v>0</v>
      </c>
      <c r="O29" s="22">
        <f>IF(OR(O28+7&gt;K22,O28=0),0,O28+7)</f>
        <v>0</v>
      </c>
      <c r="P29" s="22">
        <f>IF(OR(P28+7&gt;K22,P28=0),0,P28+7)</f>
        <v>0</v>
      </c>
      <c r="Q29" s="22">
        <f>IF(OR(Q28+7&gt;K22,Q28=0),0,Q28+7)</f>
        <v>0</v>
      </c>
      <c r="R29" s="95">
        <f>IF(OR(R28+7&gt;K22,R28=0),0,R28+7)</f>
        <v>0</v>
      </c>
      <c r="S29" s="23"/>
      <c r="T29" s="24"/>
      <c r="U29" s="105">
        <v>31</v>
      </c>
      <c r="V29" s="106">
        <f>IF(OR(V28+7&gt;T22,V28=0),0,V28+7)</f>
        <v>0</v>
      </c>
      <c r="W29" s="29">
        <f>IF(OR(W28+7&gt;T22,W28=0),0,W28+7)</f>
        <v>0</v>
      </c>
      <c r="X29" s="29">
        <f>IF(OR(X28+7&gt;U22,X28=0),0,X28+7)</f>
        <v>0</v>
      </c>
      <c r="Y29" s="29">
        <f>IF(OR(Y28+7&gt;T22,Y28=0),0,Y28+7)</f>
        <v>0</v>
      </c>
      <c r="Z29" s="29">
        <f>IF(OR(Z28+7&gt;T22,Z28=0),0,Z28+7)</f>
        <v>0</v>
      </c>
      <c r="AA29" s="99">
        <f>IF(OR(AA28+7&gt;T22,AA28=0),0,AA28+7)</f>
        <v>0</v>
      </c>
      <c r="AB29" s="23"/>
      <c r="AC29" s="21"/>
      <c r="AD29" s="104">
        <v>30</v>
      </c>
      <c r="AE29" s="29">
        <f>IF(OR(AE28+7&gt;AC22,AE28=0),0,AE28+7)</f>
        <v>0</v>
      </c>
      <c r="AF29" s="29">
        <f>IF(OR(AF28+7&gt;AC22,AF28=0),0,AF28+7)</f>
        <v>0</v>
      </c>
      <c r="AG29" s="29">
        <f>IF(OR(AG28+7&gt;AC22,AG28=0),0,AG28+7)</f>
        <v>0</v>
      </c>
      <c r="AH29" s="29">
        <f>IF(OR(AH28+7&gt;AC22,AH28=0),0,AH28+7)</f>
        <v>0</v>
      </c>
      <c r="AI29" s="29">
        <f>IF(OR(AI28+7&gt;AC22,AI28=0),0,AI28+7)</f>
        <v>0</v>
      </c>
      <c r="AJ29" s="30">
        <f>IF(OR(AJ28+7&gt;AC22,AJ28=0),0,AJ28+7)</f>
        <v>0</v>
      </c>
    </row>
    <row r="30" spans="1:40" ht="12.75" customHeight="1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40" ht="24.95" customHeight="1">
      <c r="A31" s="2"/>
      <c r="B31" s="31"/>
      <c r="C31" s="13"/>
      <c r="D31" s="32"/>
      <c r="E31" s="153" t="s">
        <v>21</v>
      </c>
      <c r="F31" s="155"/>
      <c r="G31" s="153" t="s">
        <v>22</v>
      </c>
      <c r="H31" s="155"/>
      <c r="I31" s="153" t="s">
        <v>23</v>
      </c>
      <c r="J31" s="154"/>
      <c r="K31" s="155"/>
      <c r="L31" s="153" t="s">
        <v>24</v>
      </c>
      <c r="M31" s="155"/>
      <c r="N31" s="153" t="s">
        <v>25</v>
      </c>
      <c r="O31" s="155"/>
      <c r="P31" s="153" t="s">
        <v>26</v>
      </c>
      <c r="Q31" s="154"/>
      <c r="R31" s="144" t="s">
        <v>27</v>
      </c>
      <c r="S31" s="145"/>
      <c r="T31" s="146"/>
      <c r="U31" s="153" t="s">
        <v>28</v>
      </c>
      <c r="V31" s="166"/>
      <c r="W31" s="153" t="s">
        <v>29</v>
      </c>
      <c r="X31" s="154"/>
      <c r="Y31" s="141" t="s">
        <v>30</v>
      </c>
      <c r="Z31" s="170"/>
      <c r="AA31" s="141" t="s">
        <v>31</v>
      </c>
      <c r="AB31" s="141"/>
      <c r="AC31" s="141"/>
      <c r="AD31" s="141" t="s">
        <v>32</v>
      </c>
      <c r="AE31" s="141"/>
      <c r="AF31" s="141" t="s">
        <v>33</v>
      </c>
      <c r="AG31" s="170"/>
      <c r="AH31" s="182" t="s">
        <v>34</v>
      </c>
      <c r="AI31" s="145"/>
      <c r="AJ31" s="183" t="s">
        <v>35</v>
      </c>
      <c r="AK31" s="184"/>
      <c r="AL31" s="2"/>
      <c r="AM31" s="2"/>
      <c r="AN31" s="2"/>
    </row>
    <row r="32" spans="1:40" ht="24.95" customHeight="1">
      <c r="A32" s="2"/>
      <c r="B32" s="173" t="s">
        <v>36</v>
      </c>
      <c r="C32" s="174"/>
      <c r="D32" s="175"/>
      <c r="E32" s="137">
        <v>21</v>
      </c>
      <c r="F32" s="156"/>
      <c r="G32" s="137">
        <v>18</v>
      </c>
      <c r="H32" s="156"/>
      <c r="I32" s="137">
        <v>22</v>
      </c>
      <c r="J32" s="138"/>
      <c r="K32" s="156"/>
      <c r="L32" s="137">
        <v>22</v>
      </c>
      <c r="M32" s="156"/>
      <c r="N32" s="137">
        <v>20</v>
      </c>
      <c r="O32" s="156"/>
      <c r="P32" s="137">
        <v>19</v>
      </c>
      <c r="Q32" s="138"/>
      <c r="R32" s="147">
        <f>SUM(E32:Q32)</f>
        <v>122</v>
      </c>
      <c r="S32" s="148"/>
      <c r="T32" s="149"/>
      <c r="U32" s="137">
        <v>21</v>
      </c>
      <c r="V32" s="167"/>
      <c r="W32" s="137">
        <v>19</v>
      </c>
      <c r="X32" s="138"/>
      <c r="Y32" s="142">
        <v>20</v>
      </c>
      <c r="Z32" s="169"/>
      <c r="AA32" s="142">
        <v>19</v>
      </c>
      <c r="AB32" s="142"/>
      <c r="AC32" s="142"/>
      <c r="AD32" s="142">
        <v>18</v>
      </c>
      <c r="AE32" s="142"/>
      <c r="AF32" s="142">
        <v>22</v>
      </c>
      <c r="AG32" s="169"/>
      <c r="AH32" s="147">
        <f>SUM(U32:AG32)</f>
        <v>119</v>
      </c>
      <c r="AI32" s="148"/>
      <c r="AJ32" s="176">
        <f>SUM(R32,AH32)</f>
        <v>241</v>
      </c>
      <c r="AK32" s="177"/>
      <c r="AL32" s="2"/>
      <c r="AM32" s="2"/>
      <c r="AN32" s="2"/>
    </row>
    <row r="33" spans="1:40" ht="24.95" customHeight="1" thickBot="1">
      <c r="A33" s="2"/>
      <c r="B33" s="134" t="s">
        <v>37</v>
      </c>
      <c r="C33" s="135"/>
      <c r="D33" s="136"/>
      <c r="E33" s="139">
        <v>9</v>
      </c>
      <c r="F33" s="165"/>
      <c r="G33" s="139">
        <v>12</v>
      </c>
      <c r="H33" s="165"/>
      <c r="I33" s="139">
        <v>7</v>
      </c>
      <c r="J33" s="140"/>
      <c r="K33" s="165"/>
      <c r="L33" s="139">
        <v>8</v>
      </c>
      <c r="M33" s="165"/>
      <c r="N33" s="139">
        <f>N34-N32</f>
        <v>11</v>
      </c>
      <c r="O33" s="165"/>
      <c r="P33" s="139">
        <v>10</v>
      </c>
      <c r="Q33" s="140"/>
      <c r="R33" s="150">
        <f>SUM(E33:Q33)</f>
        <v>57</v>
      </c>
      <c r="S33" s="151"/>
      <c r="T33" s="152"/>
      <c r="U33" s="139">
        <v>9</v>
      </c>
      <c r="V33" s="140"/>
      <c r="W33" s="139">
        <v>9</v>
      </c>
      <c r="X33" s="140"/>
      <c r="Y33" s="139">
        <v>6</v>
      </c>
      <c r="Z33" s="140"/>
      <c r="AA33" s="143">
        <v>7</v>
      </c>
      <c r="AB33" s="143"/>
      <c r="AC33" s="143"/>
      <c r="AD33" s="143">
        <v>9</v>
      </c>
      <c r="AE33" s="143"/>
      <c r="AF33" s="143">
        <v>8</v>
      </c>
      <c r="AG33" s="180"/>
      <c r="AH33" s="150">
        <f>SUM(U33:AG33)</f>
        <v>48</v>
      </c>
      <c r="AI33" s="151"/>
      <c r="AJ33" s="178">
        <f>SUM(R33,AH33)</f>
        <v>105</v>
      </c>
      <c r="AK33" s="179"/>
      <c r="AL33" s="2"/>
      <c r="AM33" s="2"/>
      <c r="AN33" s="2"/>
    </row>
    <row r="34" spans="1:40" ht="24.95" customHeight="1" thickTop="1" thickBot="1">
      <c r="A34" s="2"/>
      <c r="B34" s="75"/>
      <c r="C34" s="76" t="s">
        <v>38</v>
      </c>
      <c r="D34" s="77"/>
      <c r="E34" s="160">
        <f>SUM(E32:F33)</f>
        <v>30</v>
      </c>
      <c r="F34" s="162"/>
      <c r="G34" s="160">
        <f>SUM(G32:H33)</f>
        <v>30</v>
      </c>
      <c r="H34" s="162"/>
      <c r="I34" s="160">
        <v>29</v>
      </c>
      <c r="J34" s="161"/>
      <c r="K34" s="162"/>
      <c r="L34" s="160">
        <v>30</v>
      </c>
      <c r="M34" s="162"/>
      <c r="N34" s="160">
        <v>31</v>
      </c>
      <c r="O34" s="162"/>
      <c r="P34" s="160">
        <v>29</v>
      </c>
      <c r="Q34" s="161"/>
      <c r="R34" s="157">
        <f>SUM(E34:Q34)</f>
        <v>179</v>
      </c>
      <c r="S34" s="158"/>
      <c r="T34" s="159"/>
      <c r="U34" s="160">
        <v>30</v>
      </c>
      <c r="V34" s="168"/>
      <c r="W34" s="160">
        <v>28</v>
      </c>
      <c r="X34" s="161"/>
      <c r="Y34" s="163">
        <v>26</v>
      </c>
      <c r="Z34" s="164"/>
      <c r="AA34" s="163">
        <v>26</v>
      </c>
      <c r="AB34" s="163"/>
      <c r="AC34" s="163"/>
      <c r="AD34" s="163">
        <v>27</v>
      </c>
      <c r="AE34" s="163"/>
      <c r="AF34" s="163">
        <v>30</v>
      </c>
      <c r="AG34" s="164"/>
      <c r="AH34" s="157">
        <f>SUM(U34:AG34)</f>
        <v>167</v>
      </c>
      <c r="AI34" s="158"/>
      <c r="AJ34" s="171">
        <f>SUM(AJ32:AK33)</f>
        <v>346</v>
      </c>
      <c r="AK34" s="172"/>
      <c r="AL34" s="2"/>
      <c r="AM34" s="2"/>
      <c r="AN34" s="2"/>
    </row>
  </sheetData>
  <mergeCells count="63">
    <mergeCell ref="B1:D1"/>
    <mergeCell ref="I32:K32"/>
    <mergeCell ref="AH31:AI31"/>
    <mergeCell ref="AJ31:AK31"/>
    <mergeCell ref="Y31:Z31"/>
    <mergeCell ref="L32:M32"/>
    <mergeCell ref="G31:H31"/>
    <mergeCell ref="AJ34:AK34"/>
    <mergeCell ref="B32:D32"/>
    <mergeCell ref="AH32:AI32"/>
    <mergeCell ref="AJ32:AK32"/>
    <mergeCell ref="AH33:AI33"/>
    <mergeCell ref="AJ33:AK33"/>
    <mergeCell ref="AH34:AI34"/>
    <mergeCell ref="G34:H34"/>
    <mergeCell ref="P32:Q32"/>
    <mergeCell ref="P33:Q33"/>
    <mergeCell ref="P34:Q34"/>
    <mergeCell ref="N32:O32"/>
    <mergeCell ref="N33:O33"/>
    <mergeCell ref="E32:F32"/>
    <mergeCell ref="E33:F33"/>
    <mergeCell ref="AF33:AG33"/>
    <mergeCell ref="AF34:AG34"/>
    <mergeCell ref="U31:V31"/>
    <mergeCell ref="U32:V32"/>
    <mergeCell ref="U33:V33"/>
    <mergeCell ref="U34:V34"/>
    <mergeCell ref="Y32:Z32"/>
    <mergeCell ref="AF31:AG31"/>
    <mergeCell ref="AF32:AG32"/>
    <mergeCell ref="AA32:AC32"/>
    <mergeCell ref="W31:X31"/>
    <mergeCell ref="R34:T34"/>
    <mergeCell ref="I34:K34"/>
    <mergeCell ref="E34:F34"/>
    <mergeCell ref="Y33:Z33"/>
    <mergeCell ref="AD34:AE34"/>
    <mergeCell ref="N34:O34"/>
    <mergeCell ref="L34:M34"/>
    <mergeCell ref="AA33:AC33"/>
    <mergeCell ref="AA34:AC34"/>
    <mergeCell ref="Y34:Z34"/>
    <mergeCell ref="W34:X34"/>
    <mergeCell ref="L33:M33"/>
    <mergeCell ref="I33:K33"/>
    <mergeCell ref="G33:H33"/>
    <mergeCell ref="B33:D33"/>
    <mergeCell ref="W32:X32"/>
    <mergeCell ref="W33:X33"/>
    <mergeCell ref="AD31:AE31"/>
    <mergeCell ref="AD32:AE32"/>
    <mergeCell ref="AD33:AE33"/>
    <mergeCell ref="R31:T31"/>
    <mergeCell ref="R32:T32"/>
    <mergeCell ref="R33:T33"/>
    <mergeCell ref="AA31:AC31"/>
    <mergeCell ref="P31:Q31"/>
    <mergeCell ref="N31:O31"/>
    <mergeCell ref="E31:F31"/>
    <mergeCell ref="L31:M31"/>
    <mergeCell ref="I31:K31"/>
    <mergeCell ref="G32:H32"/>
  </mergeCells>
  <phoneticPr fontId="2"/>
  <pageMargins left="0.74803149606299213" right="0.43307086614173229" top="0.78740157480314965" bottom="0.39370078740157483" header="0.51181102362204722" footer="0.31496062992125984"/>
  <pageSetup paperSize="9" scale="90" orientation="landscape" horizontalDpi="300" verticalDpi="300" r:id="rId1"/>
  <headerFooter alignWithMargins="0">
    <oddHeader xml:space="preserve">&amp;R
</oddHeader>
    <oddFooter>&amp;L&amp;D &amp;T&amp;R&amp;F&amp;A</oddFooter>
  </headerFooter>
  <ignoredErrors>
    <ignoredError sqref="V10 AG2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08全学校用</vt:lpstr>
    </vt:vector>
  </TitlesOfParts>
  <Manager/>
  <Company>新潟県庁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教育庁財務課</dc:creator>
  <cp:keywords/>
  <dc:description/>
  <cp:lastModifiedBy>新潟県</cp:lastModifiedBy>
  <cp:revision/>
  <cp:lastPrinted>2026-03-11T04:07:06Z</cp:lastPrinted>
  <dcterms:created xsi:type="dcterms:W3CDTF">1997-10-14T10:25:20Z</dcterms:created>
  <dcterms:modified xsi:type="dcterms:W3CDTF">2026-03-11T04:07:34Z</dcterms:modified>
  <cp:category/>
  <cp:contentStatus/>
</cp:coreProperties>
</file>