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令和６年度　健康福祉（環境）の現況\HP掲載データ（環境センター23-1までチェック完了）PW：sado\04 生活衛生課\"/>
    </mc:Choice>
  </mc:AlternateContent>
  <xr:revisionPtr revIDLastSave="0" documentId="13_ncr:1_{4B5A1C48-E949-4D5A-9884-185994999955}" xr6:coauthVersionLast="47" xr6:coauthVersionMax="47" xr10:uidLastSave="{00000000-0000-0000-0000-000000000000}"/>
  <bookViews>
    <workbookView xWindow="-120" yWindow="-120" windowWidth="20730" windowHeight="11040" activeTab="1" xr2:uid="{6CE9F081-715D-4402-8E4B-097066197D72}"/>
  </bookViews>
  <sheets>
    <sheet name="20ー１" sheetId="1" r:id="rId1"/>
    <sheet name="20ー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9" i="2"/>
  <c r="T9" i="2" l="1"/>
  <c r="U9" i="2"/>
  <c r="S9" i="2"/>
  <c r="P9" i="2"/>
  <c r="Q9" i="2"/>
  <c r="N9" i="2"/>
  <c r="K9" i="2"/>
  <c r="L9" i="2"/>
  <c r="M9" i="2"/>
  <c r="J9" i="2"/>
  <c r="I9" i="2"/>
  <c r="H9" i="2"/>
  <c r="E9" i="2"/>
  <c r="F9" i="2"/>
  <c r="G9" i="2"/>
  <c r="B9" i="2"/>
  <c r="C9" i="2"/>
  <c r="D9" i="2"/>
  <c r="R12" i="2"/>
  <c r="R14" i="2"/>
  <c r="W9" i="1"/>
  <c r="V9" i="1"/>
  <c r="U9" i="1"/>
  <c r="T9" i="1"/>
  <c r="R9" i="1"/>
  <c r="Q9" i="1"/>
  <c r="P9" i="1"/>
  <c r="G9" i="1"/>
  <c r="H9" i="1"/>
  <c r="I9" i="1"/>
  <c r="F9" i="1"/>
  <c r="S9" i="1"/>
  <c r="N9" i="1"/>
  <c r="J9" i="1"/>
  <c r="K9" i="1"/>
  <c r="L9" i="1"/>
  <c r="M9" i="1"/>
  <c r="E9" i="1"/>
  <c r="C9" i="1"/>
  <c r="D9" i="1"/>
  <c r="B9" i="1"/>
  <c r="R9" i="2" l="1"/>
</calcChain>
</file>

<file path=xl/sharedStrings.xml><?xml version="1.0" encoding="utf-8"?>
<sst xmlns="http://schemas.openxmlformats.org/spreadsheetml/2006/main" count="84" uniqueCount="39">
  <si>
    <t>犬</t>
  </si>
  <si>
    <t>猫</t>
  </si>
  <si>
    <t>総数</t>
  </si>
  <si>
    <t>その他</t>
  </si>
  <si>
    <t>咬傷事故</t>
    <phoneticPr fontId="2"/>
  </si>
  <si>
    <t>苦情処理件数</t>
    <phoneticPr fontId="2"/>
  </si>
  <si>
    <t>有償</t>
    <rPh sb="0" eb="2">
      <t>ユウショウ</t>
    </rPh>
    <phoneticPr fontId="2"/>
  </si>
  <si>
    <t>無償</t>
    <rPh sb="0" eb="2">
      <t>ムショウ</t>
    </rPh>
    <phoneticPr fontId="2"/>
  </si>
  <si>
    <t>被害者数</t>
    <rPh sb="2" eb="3">
      <t>シャ</t>
    </rPh>
    <rPh sb="3" eb="4">
      <t>スウ</t>
    </rPh>
    <phoneticPr fontId="2"/>
  </si>
  <si>
    <t>施設数</t>
    <rPh sb="0" eb="3">
      <t>シセツスウ</t>
    </rPh>
    <phoneticPr fontId="2"/>
  </si>
  <si>
    <t>犬</t>
    <rPh sb="0" eb="1">
      <t>イヌ</t>
    </rPh>
    <phoneticPr fontId="2"/>
  </si>
  <si>
    <t>猫</t>
    <rPh sb="0" eb="1">
      <t>ネコ</t>
    </rPh>
    <phoneticPr fontId="2"/>
  </si>
  <si>
    <t>第一種動物取扱業</t>
    <phoneticPr fontId="2"/>
  </si>
  <si>
    <t>第二種動物取扱業</t>
    <phoneticPr fontId="2"/>
  </si>
  <si>
    <t>捕獲</t>
    <rPh sb="0" eb="2">
      <t>ホカク</t>
    </rPh>
    <phoneticPr fontId="2"/>
  </si>
  <si>
    <t>返還</t>
    <rPh sb="0" eb="2">
      <t>ヘンカン</t>
    </rPh>
    <phoneticPr fontId="2"/>
  </si>
  <si>
    <t>譲渡</t>
    <rPh sb="0" eb="2">
      <t>ジョウト</t>
    </rPh>
    <phoneticPr fontId="2"/>
  </si>
  <si>
    <t>死亡</t>
    <rPh sb="0" eb="2">
      <t>シボウ</t>
    </rPh>
    <phoneticPr fontId="2"/>
  </si>
  <si>
    <t>犬の抑留</t>
    <rPh sb="0" eb="1">
      <t>イヌ</t>
    </rPh>
    <rPh sb="2" eb="4">
      <t>ヨクリュウ</t>
    </rPh>
    <phoneticPr fontId="2"/>
  </si>
  <si>
    <t>保護</t>
    <rPh sb="0" eb="2">
      <t>ホゴ</t>
    </rPh>
    <phoneticPr fontId="2"/>
  </si>
  <si>
    <t xml:space="preserve"> 佐渡保健所</t>
    <rPh sb="1" eb="3">
      <t>サド</t>
    </rPh>
    <phoneticPr fontId="2"/>
  </si>
  <si>
    <t xml:space="preserve"> 佐渡市</t>
    <rPh sb="1" eb="4">
      <t>サドシ</t>
    </rPh>
    <phoneticPr fontId="2"/>
  </si>
  <si>
    <t>告発　件数</t>
    <phoneticPr fontId="2"/>
  </si>
  <si>
    <t>致死　処分</t>
    <rPh sb="0" eb="2">
      <t>チシ</t>
    </rPh>
    <rPh sb="3" eb="5">
      <t>ショブン</t>
    </rPh>
    <phoneticPr fontId="2"/>
  </si>
  <si>
    <t>負　傷　動　物</t>
    <phoneticPr fontId="2"/>
  </si>
  <si>
    <t>立入調査　施設数</t>
    <rPh sb="0" eb="2">
      <t>タチイリ</t>
    </rPh>
    <rPh sb="2" eb="4">
      <t>チョウサ</t>
    </rPh>
    <rPh sb="5" eb="8">
      <t>シセツスウ</t>
    </rPh>
    <phoneticPr fontId="2"/>
  </si>
  <si>
    <t>引　取　動　物</t>
    <rPh sb="0" eb="1">
      <t>イン</t>
    </rPh>
    <rPh sb="2" eb="3">
      <t>トリ</t>
    </rPh>
    <rPh sb="4" eb="5">
      <t>ドウ</t>
    </rPh>
    <rPh sb="6" eb="7">
      <t>モノ</t>
    </rPh>
    <phoneticPr fontId="2"/>
  </si>
  <si>
    <t>咬傷　件数</t>
    <rPh sb="3" eb="5">
      <t>ケンスウ</t>
    </rPh>
    <phoneticPr fontId="2"/>
  </si>
  <si>
    <t>２０－１　動物愛護管理（登録、抑留、負傷等）事業実施状況、保健所・市町村別</t>
    <rPh sb="7" eb="9">
      <t>アイゴ</t>
    </rPh>
    <rPh sb="12" eb="14">
      <t>トウロク</t>
    </rPh>
    <rPh sb="15" eb="17">
      <t>ヨクリュウ</t>
    </rPh>
    <rPh sb="18" eb="20">
      <t>フショウ</t>
    </rPh>
    <rPh sb="20" eb="21">
      <t>トウ</t>
    </rPh>
    <phoneticPr fontId="2"/>
  </si>
  <si>
    <t>市町村</t>
    <phoneticPr fontId="2"/>
  </si>
  <si>
    <t>総　数</t>
    <phoneticPr fontId="2"/>
  </si>
  <si>
    <t>―</t>
    <phoneticPr fontId="2"/>
  </si>
  <si>
    <t>条例　措置　命令数</t>
    <phoneticPr fontId="2"/>
  </si>
  <si>
    <t>狂犬病　　予防注射</t>
    <phoneticPr fontId="2"/>
  </si>
  <si>
    <t>２０－２　動物愛護管理（引取、動物取扱業、苦情処理）事業実施状況、保健所・市町村別</t>
    <rPh sb="7" eb="9">
      <t>アイゴ</t>
    </rPh>
    <rPh sb="12" eb="14">
      <t>ヒキト</t>
    </rPh>
    <rPh sb="15" eb="17">
      <t>ドウブツ</t>
    </rPh>
    <rPh sb="17" eb="19">
      <t>トリアツカ</t>
    </rPh>
    <rPh sb="19" eb="20">
      <t>ギョウ</t>
    </rPh>
    <rPh sb="21" eb="23">
      <t>クジョウ</t>
    </rPh>
    <rPh sb="23" eb="25">
      <t>ショリ</t>
    </rPh>
    <rPh sb="26" eb="28">
      <t>ジギョウ</t>
    </rPh>
    <phoneticPr fontId="2"/>
  </si>
  <si>
    <t>市町村</t>
    <phoneticPr fontId="3"/>
  </si>
  <si>
    <t>令和６年度末現在</t>
    <rPh sb="0" eb="2">
      <t>レイワ</t>
    </rPh>
    <rPh sb="3" eb="6">
      <t>ネンドマツ</t>
    </rPh>
    <phoneticPr fontId="4"/>
  </si>
  <si>
    <t>新規　　登録数</t>
    <rPh sb="0" eb="2">
      <t>シンキ</t>
    </rPh>
    <phoneticPr fontId="2"/>
  </si>
  <si>
    <r>
      <t>登録　　　　原簿数</t>
    </r>
    <r>
      <rPr>
        <sz val="10"/>
        <rFont val="ＭＳ 明朝"/>
        <family val="1"/>
        <charset val="128"/>
      </rPr>
      <t>　</t>
    </r>
    <r>
      <rPr>
        <sz val="9"/>
        <rFont val="ＭＳ 明朝"/>
        <family val="1"/>
        <charset val="128"/>
      </rPr>
      <t>（期末現在）</t>
    </r>
    <rPh sb="0" eb="2">
      <t>トウロク</t>
    </rPh>
    <rPh sb="6" eb="8">
      <t>ゲンボ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</si>
</sst>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0_ "/>
  </numFmts>
  <fonts count="8" x14ac:knownFonts="1">
    <font>
      <sz val="13.5"/>
      <name val="FixedSys"/>
      <charset val="128"/>
    </font>
    <font>
      <sz val="11"/>
      <name val="ＭＳ 明朝"/>
      <family val="1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76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176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76" fontId="0" fillId="0" borderId="0" xfId="0" applyNumberFormat="1"/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76" fontId="1" fillId="0" borderId="1" xfId="0" applyNumberFormat="1" applyFont="1" applyBorder="1" applyAlignment="1" applyProtection="1">
      <alignment vertical="center"/>
      <protection locked="0"/>
    </xf>
    <xf numFmtId="176" fontId="1" fillId="0" borderId="4" xfId="0" applyNumberFormat="1" applyFont="1" applyBorder="1" applyAlignment="1" applyProtection="1">
      <alignment vertical="center"/>
      <protection locked="0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177" fontId="1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 applyProtection="1">
      <alignment vertical="center"/>
      <protection locked="0"/>
    </xf>
    <xf numFmtId="176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176" fontId="1" fillId="0" borderId="1" xfId="0" applyNumberFormat="1" applyFont="1" applyBorder="1" applyAlignment="1" applyProtection="1">
      <alignment vertical="center" wrapText="1"/>
      <protection locked="0"/>
    </xf>
    <xf numFmtId="176" fontId="1" fillId="0" borderId="4" xfId="0" applyNumberFormat="1" applyFont="1" applyBorder="1" applyAlignment="1" applyProtection="1">
      <alignment vertical="center" wrapText="1"/>
      <protection locked="0"/>
    </xf>
    <xf numFmtId="176" fontId="1" fillId="0" borderId="0" xfId="0" applyNumberFormat="1" applyFont="1" applyAlignment="1" applyProtection="1">
      <alignment vertical="center" wrapText="1"/>
      <protection locked="0"/>
    </xf>
    <xf numFmtId="176" fontId="1" fillId="0" borderId="0" xfId="0" applyNumberFormat="1" applyFont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1D6FC-0FA6-44E9-A476-AED48236B09F}">
  <dimension ref="A1:W58"/>
  <sheetViews>
    <sheetView zoomScaleNormal="100" zoomScaleSheetLayoutView="75" workbookViewId="0">
      <selection activeCell="K1" sqref="K1"/>
    </sheetView>
  </sheetViews>
  <sheetFormatPr defaultColWidth="11.625" defaultRowHeight="13.5" x14ac:dyDescent="0.15"/>
  <cols>
    <col min="1" max="1" width="12.625" style="1" customWidth="1"/>
    <col min="2" max="4" width="9.625" style="1" customWidth="1"/>
    <col min="5" max="23" width="6.625" style="1" customWidth="1"/>
    <col min="24" max="16384" width="11.625" style="1"/>
  </cols>
  <sheetData>
    <row r="1" spans="1:23" s="14" customFormat="1" ht="15" customHeight="1" x14ac:dyDescent="0.15">
      <c r="A1" s="14" t="s">
        <v>28</v>
      </c>
    </row>
    <row r="2" spans="1:23" s="14" customFormat="1" ht="15" customHeight="1" x14ac:dyDescent="0.15"/>
    <row r="3" spans="1:23" s="14" customFormat="1" ht="15" customHeight="1" x14ac:dyDescent="0.15">
      <c r="T3" s="19"/>
      <c r="W3" s="20" t="s">
        <v>36</v>
      </c>
    </row>
    <row r="4" spans="1:23" ht="24" customHeight="1" x14ac:dyDescent="0.15">
      <c r="A4" s="29" t="s">
        <v>29</v>
      </c>
      <c r="B4" s="29" t="s">
        <v>37</v>
      </c>
      <c r="C4" s="29" t="s">
        <v>38</v>
      </c>
      <c r="D4" s="29" t="s">
        <v>33</v>
      </c>
      <c r="E4" s="46" t="s">
        <v>18</v>
      </c>
      <c r="F4" s="47"/>
      <c r="G4" s="47"/>
      <c r="H4" s="47"/>
      <c r="I4" s="48"/>
      <c r="J4" s="36" t="s">
        <v>4</v>
      </c>
      <c r="K4" s="37"/>
      <c r="L4" s="29" t="s">
        <v>32</v>
      </c>
      <c r="M4" s="29" t="s">
        <v>22</v>
      </c>
      <c r="N4" s="53" t="s">
        <v>24</v>
      </c>
      <c r="O4" s="54"/>
      <c r="P4" s="54"/>
      <c r="Q4" s="54"/>
      <c r="R4" s="54"/>
      <c r="S4" s="54"/>
      <c r="T4" s="54"/>
      <c r="U4" s="54"/>
      <c r="V4" s="54"/>
      <c r="W4" s="55"/>
    </row>
    <row r="5" spans="1:23" ht="24" customHeight="1" x14ac:dyDescent="0.15">
      <c r="A5" s="30"/>
      <c r="B5" s="30"/>
      <c r="C5" s="30"/>
      <c r="D5" s="30"/>
      <c r="E5" s="49"/>
      <c r="F5" s="50"/>
      <c r="G5" s="50"/>
      <c r="H5" s="50"/>
      <c r="I5" s="51"/>
      <c r="J5" s="38"/>
      <c r="K5" s="40"/>
      <c r="L5" s="30"/>
      <c r="M5" s="30"/>
      <c r="N5" s="46" t="s">
        <v>10</v>
      </c>
      <c r="O5" s="47"/>
      <c r="P5" s="47"/>
      <c r="Q5" s="47"/>
      <c r="R5" s="48"/>
      <c r="S5" s="46" t="s">
        <v>11</v>
      </c>
      <c r="T5" s="47"/>
      <c r="U5" s="47"/>
      <c r="V5" s="47"/>
      <c r="W5" s="48"/>
    </row>
    <row r="6" spans="1:23" ht="24" customHeight="1" x14ac:dyDescent="0.15">
      <c r="A6" s="31"/>
      <c r="B6" s="30"/>
      <c r="C6" s="30"/>
      <c r="D6" s="30"/>
      <c r="E6" s="29" t="s">
        <v>14</v>
      </c>
      <c r="F6" s="29" t="s">
        <v>15</v>
      </c>
      <c r="G6" s="29" t="s">
        <v>16</v>
      </c>
      <c r="H6" s="29" t="s">
        <v>17</v>
      </c>
      <c r="I6" s="29" t="s">
        <v>23</v>
      </c>
      <c r="J6" s="29" t="s">
        <v>27</v>
      </c>
      <c r="K6" s="56" t="s">
        <v>8</v>
      </c>
      <c r="L6" s="30"/>
      <c r="M6" s="30"/>
      <c r="N6" s="49"/>
      <c r="O6" s="50"/>
      <c r="P6" s="50"/>
      <c r="Q6" s="50"/>
      <c r="R6" s="51"/>
      <c r="S6" s="49"/>
      <c r="T6" s="50"/>
      <c r="U6" s="50"/>
      <c r="V6" s="50"/>
      <c r="W6" s="51"/>
    </row>
    <row r="7" spans="1:23" ht="36" customHeight="1" x14ac:dyDescent="0.15">
      <c r="A7" s="32"/>
      <c r="B7" s="52"/>
      <c r="C7" s="52"/>
      <c r="D7" s="52"/>
      <c r="E7" s="52"/>
      <c r="F7" s="52"/>
      <c r="G7" s="52"/>
      <c r="H7" s="52"/>
      <c r="I7" s="52"/>
      <c r="J7" s="52"/>
      <c r="K7" s="57"/>
      <c r="L7" s="52"/>
      <c r="M7" s="52"/>
      <c r="N7" s="9" t="s">
        <v>19</v>
      </c>
      <c r="O7" s="9" t="s">
        <v>15</v>
      </c>
      <c r="P7" s="9" t="s">
        <v>16</v>
      </c>
      <c r="Q7" s="9" t="s">
        <v>17</v>
      </c>
      <c r="R7" s="9" t="s">
        <v>23</v>
      </c>
      <c r="S7" s="9" t="s">
        <v>19</v>
      </c>
      <c r="T7" s="9" t="s">
        <v>15</v>
      </c>
      <c r="U7" s="9" t="s">
        <v>16</v>
      </c>
      <c r="V7" s="9" t="s">
        <v>17</v>
      </c>
      <c r="W7" s="9" t="s">
        <v>23</v>
      </c>
    </row>
    <row r="8" spans="1:23" s="14" customFormat="1" ht="15" customHeight="1" x14ac:dyDescent="0.15">
      <c r="A8" s="12"/>
      <c r="B8" s="12"/>
      <c r="C8" s="12"/>
      <c r="D8" s="12"/>
      <c r="E8" s="12"/>
      <c r="F8" s="12"/>
      <c r="G8" s="12"/>
      <c r="H8" s="12"/>
      <c r="I8" s="13"/>
      <c r="J8" s="13"/>
      <c r="L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 s="14" customFormat="1" ht="15" customHeight="1" x14ac:dyDescent="0.15">
      <c r="A9" s="17" t="s">
        <v>30</v>
      </c>
      <c r="B9" s="22">
        <f t="shared" ref="B9:S9" si="0">B12+B14</f>
        <v>79</v>
      </c>
      <c r="C9" s="22">
        <f t="shared" si="0"/>
        <v>1447</v>
      </c>
      <c r="D9" s="22">
        <f t="shared" si="0"/>
        <v>1319</v>
      </c>
      <c r="E9" s="22">
        <f t="shared" si="0"/>
        <v>4</v>
      </c>
      <c r="F9" s="22">
        <f>SUM(F12:F13)</f>
        <v>3</v>
      </c>
      <c r="G9" s="22">
        <f t="shared" ref="G9:I9" si="1">SUM(G12:G13)</f>
        <v>0</v>
      </c>
      <c r="H9" s="22">
        <f t="shared" si="1"/>
        <v>0</v>
      </c>
      <c r="I9" s="22">
        <f t="shared" si="1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ref="P9:R9" si="2">SUM(P12:P13)</f>
        <v>0</v>
      </c>
      <c r="Q9" s="22">
        <f t="shared" si="2"/>
        <v>0</v>
      </c>
      <c r="R9" s="22">
        <f t="shared" si="2"/>
        <v>0</v>
      </c>
      <c r="S9" s="22">
        <f t="shared" si="0"/>
        <v>14</v>
      </c>
      <c r="T9" s="22">
        <f>SUM(T12:T13)</f>
        <v>1</v>
      </c>
      <c r="U9" s="22">
        <f t="shared" ref="U9:W9" si="3">SUM(U12:U13)</f>
        <v>1</v>
      </c>
      <c r="V9" s="22">
        <f t="shared" si="3"/>
        <v>2</v>
      </c>
      <c r="W9" s="22">
        <f t="shared" si="3"/>
        <v>10</v>
      </c>
    </row>
    <row r="10" spans="1:23" s="14" customFormat="1" ht="15" customHeight="1" x14ac:dyDescent="0.15">
      <c r="A10" s="18"/>
      <c r="B10" s="15"/>
      <c r="C10" s="15"/>
      <c r="D10" s="15"/>
      <c r="E10" s="15"/>
      <c r="F10" s="15"/>
      <c r="G10" s="15"/>
      <c r="H10" s="15"/>
      <c r="I10" s="15"/>
      <c r="J10" s="15"/>
      <c r="K10" s="21"/>
      <c r="L10" s="15"/>
      <c r="M10" s="21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s="14" customFormat="1" ht="15" customHeight="1" x14ac:dyDescent="0.15">
      <c r="A11" s="18"/>
      <c r="B11" s="15"/>
      <c r="C11" s="15"/>
      <c r="D11" s="15"/>
      <c r="E11" s="15"/>
      <c r="F11" s="15"/>
      <c r="G11" s="15"/>
      <c r="H11" s="15"/>
      <c r="I11" s="15"/>
      <c r="J11" s="15"/>
      <c r="K11" s="21"/>
      <c r="L11" s="15"/>
      <c r="M11" s="21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s="14" customFormat="1" ht="15" customHeight="1" x14ac:dyDescent="0.15">
      <c r="A12" s="18" t="s">
        <v>20</v>
      </c>
      <c r="B12" s="15">
        <v>0</v>
      </c>
      <c r="C12" s="15">
        <v>0</v>
      </c>
      <c r="D12" s="15">
        <v>0</v>
      </c>
      <c r="E12" s="15">
        <v>4</v>
      </c>
      <c r="F12" s="15">
        <v>3</v>
      </c>
      <c r="G12" s="15">
        <v>0</v>
      </c>
      <c r="H12" s="15">
        <v>0</v>
      </c>
      <c r="I12" s="15">
        <v>0</v>
      </c>
      <c r="J12" s="15">
        <v>0</v>
      </c>
      <c r="K12" s="21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14</v>
      </c>
      <c r="T12" s="15">
        <v>1</v>
      </c>
      <c r="U12" s="15">
        <v>1</v>
      </c>
      <c r="V12" s="15">
        <v>2</v>
      </c>
      <c r="W12" s="15">
        <v>10</v>
      </c>
    </row>
    <row r="13" spans="1:23" s="14" customFormat="1" ht="15" customHeight="1" x14ac:dyDescent="0.15">
      <c r="A13" s="1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s="14" customFormat="1" ht="15" customHeight="1" x14ac:dyDescent="0.15">
      <c r="A14" s="12" t="s">
        <v>21</v>
      </c>
      <c r="B14" s="15">
        <v>79</v>
      </c>
      <c r="C14" s="15">
        <v>1447</v>
      </c>
      <c r="D14" s="15">
        <v>1319</v>
      </c>
      <c r="E14" s="15"/>
      <c r="F14" s="23" t="s">
        <v>31</v>
      </c>
      <c r="G14" s="23" t="s">
        <v>31</v>
      </c>
      <c r="H14" s="23" t="s">
        <v>31</v>
      </c>
      <c r="I14" s="23" t="s">
        <v>31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3" t="s">
        <v>31</v>
      </c>
      <c r="Q14" s="23" t="s">
        <v>31</v>
      </c>
      <c r="R14" s="23" t="s">
        <v>31</v>
      </c>
      <c r="S14" s="15">
        <v>0</v>
      </c>
      <c r="T14" s="23" t="s">
        <v>31</v>
      </c>
      <c r="U14" s="23" t="s">
        <v>31</v>
      </c>
      <c r="V14" s="23" t="s">
        <v>31</v>
      </c>
      <c r="W14" s="23" t="s">
        <v>31</v>
      </c>
    </row>
    <row r="15" spans="1:23" s="14" customFormat="1" ht="15" customHeight="1" x14ac:dyDescent="0.15">
      <c r="A15" s="11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x14ac:dyDescent="0.15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x14ac:dyDescent="0.1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3" x14ac:dyDescent="0.1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x14ac:dyDescent="0.1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3" x14ac:dyDescent="0.1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1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x14ac:dyDescent="0.1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1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x14ac:dyDescent="0.1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1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x14ac:dyDescent="0.1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3" x14ac:dyDescent="0.1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3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3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x14ac:dyDescent="0.1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x14ac:dyDescent="0.1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x14ac:dyDescent="0.1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 x14ac:dyDescent="0.1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x14ac:dyDescent="0.1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 x14ac:dyDescent="0.1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58" spans="1:23" x14ac:dyDescent="0.1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</sheetData>
  <sheetProtection algorithmName="SHA-512" hashValue="kPv++MFgZLS49cqYuDNdGpmTEFjjVSW98DYVvrmInaCc+w2pHWmEx3XFgusr+Bp4H3QiZ8T4y1tQd2dURT2osQ==" saltValue="UZQaBErsF0lnxEuet8bLWw==" spinCount="100000" sheet="1" objects="1" scenarios="1"/>
  <mergeCells count="18">
    <mergeCell ref="A4:A7"/>
    <mergeCell ref="C4:C7"/>
    <mergeCell ref="D4:D7"/>
    <mergeCell ref="I6:I7"/>
    <mergeCell ref="N5:R6"/>
    <mergeCell ref="B4:B7"/>
    <mergeCell ref="J6:J7"/>
    <mergeCell ref="K6:K7"/>
    <mergeCell ref="J4:K5"/>
    <mergeCell ref="L4:L7"/>
    <mergeCell ref="S5:W6"/>
    <mergeCell ref="M4:M7"/>
    <mergeCell ref="E4:I5"/>
    <mergeCell ref="E6:E7"/>
    <mergeCell ref="N4:W4"/>
    <mergeCell ref="H6:H7"/>
    <mergeCell ref="G6:G7"/>
    <mergeCell ref="F6:F7"/>
  </mergeCells>
  <phoneticPr fontId="2"/>
  <pageMargins left="0.39370078740157483" right="0.39370078740157483" top="0.98425196850393704" bottom="0.19685039370078741" header="0.51181102362204722" footer="0.51181102362204722"/>
  <pageSetup paperSize="8" orientation="landscape" horizontalDpi="300" verticalDpi="300" r:id="rId1"/>
  <headerFooter alignWithMargins="0"/>
  <ignoredErrors>
    <ignoredError sqref="F9 S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9930-6AE1-4860-BF6F-1C84A0727C5C}">
  <dimension ref="A1:U58"/>
  <sheetViews>
    <sheetView tabSelected="1" zoomScaleNormal="100" zoomScaleSheetLayoutView="75" workbookViewId="0">
      <selection activeCell="V1" sqref="V1"/>
    </sheetView>
  </sheetViews>
  <sheetFormatPr defaultColWidth="11.625" defaultRowHeight="13.5" x14ac:dyDescent="0.15"/>
  <cols>
    <col min="1" max="1" width="12.625" style="1" customWidth="1"/>
    <col min="2" max="6" width="6.625" style="1" customWidth="1"/>
    <col min="7" max="7" width="6.625" style="5" customWidth="1"/>
    <col min="8" max="13" width="6.625" style="1" customWidth="1"/>
    <col min="14" max="17" width="9.625" style="1" customWidth="1"/>
    <col min="18" max="21" width="6.625" style="1" customWidth="1"/>
    <col min="22" max="16384" width="11.625" style="1"/>
  </cols>
  <sheetData>
    <row r="1" spans="1:21" s="14" customFormat="1" ht="15" customHeight="1" x14ac:dyDescent="0.15">
      <c r="A1" s="14" t="s">
        <v>34</v>
      </c>
      <c r="G1" s="24"/>
    </row>
    <row r="2" spans="1:21" s="14" customFormat="1" ht="15" customHeight="1" x14ac:dyDescent="0.15">
      <c r="G2" s="24"/>
    </row>
    <row r="3" spans="1:21" s="14" customFormat="1" ht="15" customHeight="1" x14ac:dyDescent="0.15">
      <c r="G3" s="24"/>
      <c r="U3" s="20" t="s">
        <v>36</v>
      </c>
    </row>
    <row r="4" spans="1:21" ht="24" customHeight="1" x14ac:dyDescent="0.15">
      <c r="A4" s="29" t="s">
        <v>35</v>
      </c>
      <c r="B4" s="33" t="s">
        <v>26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 t="s">
        <v>12</v>
      </c>
      <c r="O4" s="35"/>
      <c r="P4" s="34" t="s">
        <v>13</v>
      </c>
      <c r="Q4" s="35"/>
      <c r="R4" s="36" t="s">
        <v>5</v>
      </c>
      <c r="S4" s="33"/>
      <c r="T4" s="33"/>
      <c r="U4" s="37"/>
    </row>
    <row r="5" spans="1:21" ht="24" customHeight="1" x14ac:dyDescent="0.15">
      <c r="A5" s="30"/>
      <c r="B5" s="36" t="s">
        <v>0</v>
      </c>
      <c r="C5" s="33"/>
      <c r="D5" s="33"/>
      <c r="E5" s="33"/>
      <c r="F5" s="33"/>
      <c r="G5" s="37"/>
      <c r="H5" s="36" t="s">
        <v>1</v>
      </c>
      <c r="I5" s="33"/>
      <c r="J5" s="33"/>
      <c r="K5" s="33"/>
      <c r="L5" s="33"/>
      <c r="M5" s="37"/>
      <c r="N5" s="41" t="s">
        <v>9</v>
      </c>
      <c r="O5" s="41" t="s">
        <v>25</v>
      </c>
      <c r="P5" s="45" t="s">
        <v>9</v>
      </c>
      <c r="Q5" s="45" t="s">
        <v>25</v>
      </c>
      <c r="R5" s="38"/>
      <c r="S5" s="39"/>
      <c r="T5" s="39"/>
      <c r="U5" s="40"/>
    </row>
    <row r="6" spans="1:21" ht="24" customHeight="1" x14ac:dyDescent="0.15">
      <c r="A6" s="31"/>
      <c r="B6" s="38"/>
      <c r="C6" s="39"/>
      <c r="D6" s="39"/>
      <c r="E6" s="39"/>
      <c r="F6" s="39"/>
      <c r="G6" s="40"/>
      <c r="H6" s="38"/>
      <c r="I6" s="39"/>
      <c r="J6" s="39"/>
      <c r="K6" s="39"/>
      <c r="L6" s="39"/>
      <c r="M6" s="40"/>
      <c r="N6" s="41"/>
      <c r="O6" s="41"/>
      <c r="P6" s="41"/>
      <c r="Q6" s="41"/>
      <c r="R6" s="43" t="s">
        <v>2</v>
      </c>
      <c r="S6" s="43" t="s">
        <v>0</v>
      </c>
      <c r="T6" s="43" t="s">
        <v>1</v>
      </c>
      <c r="U6" s="43" t="s">
        <v>3</v>
      </c>
    </row>
    <row r="7" spans="1:21" ht="36" customHeight="1" x14ac:dyDescent="0.15">
      <c r="A7" s="32"/>
      <c r="B7" s="8" t="s">
        <v>6</v>
      </c>
      <c r="C7" s="8" t="s">
        <v>7</v>
      </c>
      <c r="D7" s="8" t="s">
        <v>15</v>
      </c>
      <c r="E7" s="8" t="s">
        <v>16</v>
      </c>
      <c r="F7" s="8" t="s">
        <v>17</v>
      </c>
      <c r="G7" s="9" t="s">
        <v>23</v>
      </c>
      <c r="H7" s="8" t="s">
        <v>6</v>
      </c>
      <c r="I7" s="8" t="s">
        <v>7</v>
      </c>
      <c r="J7" s="8" t="s">
        <v>15</v>
      </c>
      <c r="K7" s="8" t="s">
        <v>16</v>
      </c>
      <c r="L7" s="8" t="s">
        <v>17</v>
      </c>
      <c r="M7" s="9" t="s">
        <v>23</v>
      </c>
      <c r="N7" s="42"/>
      <c r="O7" s="42"/>
      <c r="P7" s="42"/>
      <c r="Q7" s="42"/>
      <c r="R7" s="44"/>
      <c r="S7" s="44"/>
      <c r="T7" s="44"/>
      <c r="U7" s="44"/>
    </row>
    <row r="8" spans="1:21" s="14" customFormat="1" ht="15" customHeight="1" x14ac:dyDescent="0.15">
      <c r="A8" s="12"/>
      <c r="B8" s="13"/>
      <c r="D8" s="13"/>
      <c r="E8" s="13"/>
      <c r="F8" s="13"/>
      <c r="G8" s="24"/>
      <c r="H8" s="12"/>
      <c r="J8" s="13"/>
      <c r="K8" s="13"/>
      <c r="L8" s="13"/>
      <c r="N8" s="13"/>
      <c r="O8" s="13"/>
      <c r="Q8" s="13"/>
      <c r="S8" s="12"/>
      <c r="U8" s="13"/>
    </row>
    <row r="9" spans="1:21" s="14" customFormat="1" ht="15" customHeight="1" x14ac:dyDescent="0.15">
      <c r="A9" s="17" t="s">
        <v>30</v>
      </c>
      <c r="B9" s="22">
        <f>SUM(B12:B14)</f>
        <v>0</v>
      </c>
      <c r="C9" s="22">
        <f>SUM(C12:C14)</f>
        <v>0</v>
      </c>
      <c r="D9" s="22">
        <f>SUM(D12:D13)</f>
        <v>0</v>
      </c>
      <c r="E9" s="22">
        <f t="shared" ref="E9:G9" si="0">SUM(E12:E13)</f>
        <v>0</v>
      </c>
      <c r="F9" s="22">
        <f t="shared" si="0"/>
        <v>0</v>
      </c>
      <c r="G9" s="22">
        <f t="shared" si="0"/>
        <v>0</v>
      </c>
      <c r="H9" s="22">
        <f>SUM(H12:H14)</f>
        <v>10</v>
      </c>
      <c r="I9" s="22">
        <f>SUM(I12:I14)</f>
        <v>10</v>
      </c>
      <c r="J9" s="22">
        <f>SUM(J12:J13)</f>
        <v>0</v>
      </c>
      <c r="K9" s="22">
        <f t="shared" ref="K9:M9" si="1">SUM(K12:K13)</f>
        <v>16</v>
      </c>
      <c r="L9" s="22">
        <f t="shared" si="1"/>
        <v>2</v>
      </c>
      <c r="M9" s="22">
        <f t="shared" si="1"/>
        <v>4</v>
      </c>
      <c r="N9" s="22">
        <f>SUM(N12:N14)</f>
        <v>14</v>
      </c>
      <c r="O9" s="22">
        <f t="shared" ref="O9:Q9" si="2">SUM(O12:O14)</f>
        <v>17</v>
      </c>
      <c r="P9" s="22">
        <f t="shared" si="2"/>
        <v>1</v>
      </c>
      <c r="Q9" s="22">
        <f t="shared" si="2"/>
        <v>1</v>
      </c>
      <c r="R9" s="22">
        <f>SUM(R12:R14)</f>
        <v>174</v>
      </c>
      <c r="S9" s="22">
        <f>SUM(S12:S14)</f>
        <v>32</v>
      </c>
      <c r="T9" s="22">
        <f t="shared" ref="T9:U9" si="3">SUM(T12:T14)</f>
        <v>138</v>
      </c>
      <c r="U9" s="22">
        <f t="shared" si="3"/>
        <v>4</v>
      </c>
    </row>
    <row r="10" spans="1:21" s="14" customFormat="1" ht="15" customHeight="1" x14ac:dyDescent="0.15">
      <c r="A10" s="18"/>
      <c r="B10" s="15"/>
      <c r="C10" s="21"/>
      <c r="D10" s="15"/>
      <c r="E10" s="15"/>
      <c r="F10" s="15"/>
      <c r="G10" s="27"/>
      <c r="H10" s="15"/>
      <c r="I10" s="21"/>
      <c r="J10" s="15"/>
      <c r="K10" s="15"/>
      <c r="L10" s="15"/>
      <c r="M10" s="21"/>
      <c r="N10" s="15"/>
      <c r="O10" s="15"/>
      <c r="P10" s="21"/>
      <c r="Q10" s="15"/>
      <c r="R10" s="21"/>
      <c r="S10" s="15"/>
      <c r="T10" s="21"/>
      <c r="U10" s="15"/>
    </row>
    <row r="11" spans="1:21" s="14" customFormat="1" ht="15" customHeight="1" x14ac:dyDescent="0.15">
      <c r="A11" s="18"/>
      <c r="B11" s="15"/>
      <c r="C11" s="21"/>
      <c r="D11" s="15"/>
      <c r="E11" s="15"/>
      <c r="F11" s="15"/>
      <c r="G11" s="27"/>
      <c r="H11" s="15"/>
      <c r="I11" s="21"/>
      <c r="J11" s="15"/>
      <c r="K11" s="15"/>
      <c r="L11" s="15"/>
      <c r="M11" s="21"/>
      <c r="N11" s="15"/>
      <c r="O11" s="15"/>
      <c r="P11" s="21"/>
      <c r="Q11" s="15"/>
      <c r="R11" s="21"/>
      <c r="S11" s="15"/>
      <c r="T11" s="21"/>
      <c r="U11" s="15"/>
    </row>
    <row r="12" spans="1:21" s="14" customFormat="1" ht="15" customHeight="1" x14ac:dyDescent="0.15">
      <c r="A12" s="18" t="s">
        <v>20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21">
        <v>0</v>
      </c>
      <c r="H12" s="15">
        <v>10</v>
      </c>
      <c r="I12" s="21">
        <v>10</v>
      </c>
      <c r="J12" s="15">
        <v>0</v>
      </c>
      <c r="K12" s="15">
        <v>16</v>
      </c>
      <c r="L12" s="15">
        <v>2</v>
      </c>
      <c r="M12" s="21">
        <v>4</v>
      </c>
      <c r="N12" s="15">
        <v>14</v>
      </c>
      <c r="O12" s="15">
        <v>17</v>
      </c>
      <c r="P12" s="21">
        <v>1</v>
      </c>
      <c r="Q12" s="15">
        <v>1</v>
      </c>
      <c r="R12" s="28">
        <f>SUM(S12:U12)</f>
        <v>174</v>
      </c>
      <c r="S12" s="15">
        <v>32</v>
      </c>
      <c r="T12" s="21">
        <v>138</v>
      </c>
      <c r="U12" s="15">
        <v>4</v>
      </c>
    </row>
    <row r="13" spans="1:21" s="14" customFormat="1" ht="15" customHeight="1" x14ac:dyDescent="0.15">
      <c r="A13" s="12"/>
      <c r="B13" s="15"/>
      <c r="C13" s="15"/>
      <c r="D13" s="15"/>
      <c r="E13" s="15"/>
      <c r="F13" s="15"/>
      <c r="G13" s="2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s="14" customFormat="1" ht="15" customHeight="1" x14ac:dyDescent="0.15">
      <c r="A14" s="12" t="s">
        <v>21</v>
      </c>
      <c r="B14" s="15">
        <v>0</v>
      </c>
      <c r="C14" s="15">
        <v>0</v>
      </c>
      <c r="D14" s="23" t="s">
        <v>31</v>
      </c>
      <c r="E14" s="23" t="s">
        <v>31</v>
      </c>
      <c r="F14" s="23" t="s">
        <v>31</v>
      </c>
      <c r="G14" s="23" t="s">
        <v>31</v>
      </c>
      <c r="H14" s="15">
        <v>0</v>
      </c>
      <c r="I14" s="15">
        <v>0</v>
      </c>
      <c r="J14" s="23" t="s">
        <v>31</v>
      </c>
      <c r="K14" s="23" t="s">
        <v>31</v>
      </c>
      <c r="L14" s="23" t="s">
        <v>31</v>
      </c>
      <c r="M14" s="23" t="s">
        <v>31</v>
      </c>
      <c r="N14" s="15">
        <v>0</v>
      </c>
      <c r="O14" s="15">
        <v>0</v>
      </c>
      <c r="P14" s="15">
        <v>0</v>
      </c>
      <c r="Q14" s="15">
        <v>0</v>
      </c>
      <c r="R14" s="22">
        <f>SUM(S14:U14)</f>
        <v>0</v>
      </c>
      <c r="S14" s="15">
        <v>0</v>
      </c>
      <c r="T14" s="15">
        <v>0</v>
      </c>
      <c r="U14" s="15">
        <v>0</v>
      </c>
    </row>
    <row r="15" spans="1:21" s="14" customFormat="1" ht="15" customHeight="1" x14ac:dyDescent="0.15">
      <c r="A15" s="11"/>
      <c r="B15" s="16"/>
      <c r="C15" s="16"/>
      <c r="D15" s="16"/>
      <c r="E15" s="16"/>
      <c r="F15" s="16"/>
      <c r="G15" s="2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5.75" x14ac:dyDescent="0.15">
      <c r="A16" s="10"/>
      <c r="B16" s="4"/>
      <c r="C16" s="4"/>
      <c r="D16" s="4"/>
      <c r="E16" s="4"/>
      <c r="F16" s="4"/>
      <c r="G16" s="6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x14ac:dyDescent="0.15">
      <c r="B17" s="4"/>
      <c r="C17" s="4"/>
      <c r="D17" s="4"/>
      <c r="E17" s="4"/>
      <c r="F17" s="4"/>
      <c r="G17" s="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x14ac:dyDescent="0.15">
      <c r="B18" s="4"/>
      <c r="C18" s="4"/>
      <c r="D18" s="4"/>
      <c r="E18" s="4"/>
      <c r="F18" s="4"/>
      <c r="G18" s="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x14ac:dyDescent="0.15">
      <c r="B19" s="4"/>
      <c r="C19" s="4"/>
      <c r="D19" s="4"/>
      <c r="E19" s="4"/>
      <c r="F19" s="4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x14ac:dyDescent="0.15">
      <c r="B20" s="4"/>
      <c r="C20" s="4"/>
      <c r="D20" s="4"/>
      <c r="E20" s="4"/>
      <c r="F20" s="4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x14ac:dyDescent="0.15">
      <c r="B21" s="4"/>
      <c r="C21" s="4"/>
      <c r="D21" s="4"/>
      <c r="E21" s="4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x14ac:dyDescent="0.15">
      <c r="B22" s="4"/>
      <c r="C22" s="4"/>
      <c r="D22" s="4"/>
      <c r="E22" s="4"/>
      <c r="F22" s="4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x14ac:dyDescent="0.15">
      <c r="B23" s="4"/>
      <c r="C23" s="4"/>
      <c r="D23" s="4"/>
      <c r="E23" s="4"/>
      <c r="F23" s="4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x14ac:dyDescent="0.15">
      <c r="B24" s="4"/>
      <c r="C24" s="4"/>
      <c r="D24" s="4"/>
      <c r="E24" s="4"/>
      <c r="F24" s="4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x14ac:dyDescent="0.15">
      <c r="B25" s="4"/>
      <c r="C25" s="4"/>
      <c r="D25" s="4"/>
      <c r="E25" s="4"/>
      <c r="F25" s="4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x14ac:dyDescent="0.15">
      <c r="B26" s="4"/>
      <c r="C26" s="4"/>
      <c r="D26" s="4"/>
      <c r="E26" s="4"/>
      <c r="F26" s="4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x14ac:dyDescent="0.15">
      <c r="B27" s="4"/>
      <c r="C27" s="4"/>
      <c r="D27" s="4"/>
      <c r="E27" s="4"/>
      <c r="F27" s="4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x14ac:dyDescent="0.15">
      <c r="B28" s="4"/>
      <c r="C28" s="4"/>
      <c r="D28" s="4"/>
      <c r="E28" s="4"/>
      <c r="F28" s="4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x14ac:dyDescent="0.15">
      <c r="B29" s="4"/>
      <c r="C29" s="4"/>
      <c r="D29" s="4"/>
      <c r="E29" s="4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x14ac:dyDescent="0.15">
      <c r="B30" s="4"/>
      <c r="C30" s="4"/>
      <c r="D30" s="4"/>
      <c r="E30" s="4"/>
      <c r="F30" s="4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x14ac:dyDescent="0.15">
      <c r="B31" s="4"/>
      <c r="C31" s="4"/>
      <c r="D31" s="4"/>
      <c r="E31" s="4"/>
      <c r="F31" s="4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x14ac:dyDescent="0.15">
      <c r="B32" s="4"/>
      <c r="C32" s="4"/>
      <c r="D32" s="4"/>
      <c r="E32" s="4"/>
      <c r="F32" s="4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x14ac:dyDescent="0.15">
      <c r="B33" s="4"/>
      <c r="C33" s="4"/>
      <c r="D33" s="4"/>
      <c r="E33" s="4"/>
      <c r="F33" s="4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x14ac:dyDescent="0.15">
      <c r="B34" s="4"/>
      <c r="C34" s="4"/>
      <c r="D34" s="4"/>
      <c r="E34" s="4"/>
      <c r="F34" s="4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x14ac:dyDescent="0.15">
      <c r="B35" s="4"/>
      <c r="C35" s="4"/>
      <c r="D35" s="4"/>
      <c r="E35" s="4"/>
      <c r="F35" s="4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x14ac:dyDescent="0.15">
      <c r="B36" s="4"/>
      <c r="C36" s="4"/>
      <c r="D36" s="4"/>
      <c r="E36" s="4"/>
      <c r="F36" s="4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x14ac:dyDescent="0.15">
      <c r="B37" s="4"/>
      <c r="C37" s="4"/>
      <c r="D37" s="4"/>
      <c r="E37" s="4"/>
      <c r="F37" s="4"/>
      <c r="G37" s="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x14ac:dyDescent="0.15">
      <c r="B38" s="4"/>
      <c r="C38" s="4"/>
      <c r="D38" s="4"/>
      <c r="E38" s="4"/>
      <c r="F38" s="4"/>
      <c r="G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x14ac:dyDescent="0.15">
      <c r="B39" s="4"/>
      <c r="C39" s="4"/>
      <c r="D39" s="4"/>
      <c r="E39" s="4"/>
      <c r="F39" s="4"/>
      <c r="G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 x14ac:dyDescent="0.15">
      <c r="B40" s="4"/>
      <c r="C40" s="4"/>
      <c r="D40" s="4"/>
      <c r="E40" s="4"/>
      <c r="F40" s="4"/>
      <c r="G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x14ac:dyDescent="0.15">
      <c r="B41" s="4"/>
      <c r="C41" s="4"/>
      <c r="D41" s="4"/>
      <c r="E41" s="4"/>
      <c r="F41" s="4"/>
      <c r="G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58" spans="1:21" x14ac:dyDescent="0.15">
      <c r="A58" s="2"/>
      <c r="B58" s="3"/>
      <c r="C58" s="3"/>
      <c r="D58" s="3"/>
      <c r="E58" s="3"/>
      <c r="F58" s="3"/>
      <c r="G58" s="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sheetProtection algorithmName="SHA-512" hashValue="oZOZdvySGwqt/HLEF+lnRctdiPM2cut0l1NwXpUem3RTnf8f+pUT6nG2k1MdzbptzefYS8yP1WOpKWPA8Czi5A==" saltValue="echneYy9jSEBOZFunC9N3g==" spinCount="100000" sheet="1" objects="1" scenarios="1"/>
  <mergeCells count="15">
    <mergeCell ref="A4:A7"/>
    <mergeCell ref="B4:M4"/>
    <mergeCell ref="N4:O4"/>
    <mergeCell ref="P4:Q4"/>
    <mergeCell ref="R4:U5"/>
    <mergeCell ref="B5:G6"/>
    <mergeCell ref="H5:M6"/>
    <mergeCell ref="N5:N7"/>
    <mergeCell ref="R6:R7"/>
    <mergeCell ref="Q5:Q7"/>
    <mergeCell ref="U6:U7"/>
    <mergeCell ref="S6:S7"/>
    <mergeCell ref="T6:T7"/>
    <mergeCell ref="P5:P7"/>
    <mergeCell ref="O5:O7"/>
  </mergeCells>
  <phoneticPr fontId="3"/>
  <pageMargins left="0.39370078740157483" right="0.59055118110236227" top="0.98425196850393704" bottom="0.19685039370078741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20ー１</vt:lpstr>
      <vt:lpstr>20ー２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福祉保健課</dc:creator>
  <cp:lastModifiedBy>新潟県</cp:lastModifiedBy>
  <cp:lastPrinted>2026-06-29T08:06:54Z</cp:lastPrinted>
  <dcterms:created xsi:type="dcterms:W3CDTF">1998-11-26T00:06:17Z</dcterms:created>
  <dcterms:modified xsi:type="dcterms:W3CDTF">2026-06-29T08:07:13Z</dcterms:modified>
</cp:coreProperties>
</file>