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xml"/>
  <Override PartName="/xl/charts/chart7.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8.xml" ContentType="application/vnd.openxmlformats-officedocument.drawingml.chart+xml"/>
  <Override PartName="/xl/drawings/drawing1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n812017.NIIGATA\Box\林政課\旧Sドライブ\13 計画調整係\16 統計（施策概要・資料編など）\04_新潟県の農林水産業(資料編)\R7\0310 Ｐドラから　新潟県の農林水産業（資料編）\提出用\黒字提出用\R7 エクセル（黒字更新用）\ＨＰ用\"/>
    </mc:Choice>
  </mc:AlternateContent>
  <xr:revisionPtr revIDLastSave="0" documentId="13_ncr:1_{DB3C7D19-1659-46F2-8D40-5ACFF2516E34}" xr6:coauthVersionLast="47" xr6:coauthVersionMax="47" xr10:uidLastSave="{00000000-0000-0000-0000-000000000000}"/>
  <bookViews>
    <workbookView xWindow="-24390" yWindow="6120" windowWidth="24247" windowHeight="15615" tabRatio="953" xr2:uid="{7201E7AA-2D64-454F-9A9C-108BBB7A142D}"/>
  </bookViews>
  <sheets>
    <sheet name="P14 木材供給" sheetId="2" r:id="rId1"/>
    <sheet name="P14 素材価格" sheetId="3" r:id="rId2"/>
    <sheet name="P15 林業産出額" sheetId="4" r:id="rId3"/>
    <sheet name="P15 木材輸出量の推移 " sheetId="10" r:id="rId4"/>
    <sheet name="P16 規模別工場数" sheetId="6" r:id="rId5"/>
    <sheet name="P16 【参考】出力数推移" sheetId="7" r:id="rId6"/>
    <sheet name="P17 住宅着工" sheetId="8" r:id="rId7"/>
    <sheet name="P17 公共施設の県産材利用状況" sheetId="11" r:id="rId8"/>
  </sheets>
  <externalReferences>
    <externalReference r:id="rId9"/>
    <externalReference r:id="rId10"/>
    <externalReference r:id="rId11"/>
  </externalReferences>
  <definedNames>
    <definedName name="_xlnm.Print_Area" localSheetId="1">'P14 素材価格'!$A$1:$O$30</definedName>
    <definedName name="_xlnm.Print_Area" localSheetId="0">'P14 木材供給'!$A$1:$K$27</definedName>
    <definedName name="_xlnm.Print_Area" localSheetId="3">'P15 木材輸出量の推移 '!$A$1:$J$25</definedName>
    <definedName name="_xlnm.Print_Area" localSheetId="2">'P15 林業産出額'!$A$1:$J$36</definedName>
    <definedName name="_xlnm.Print_Area" localSheetId="5">'P16 【参考】出力数推移'!$A$1:$J$35</definedName>
    <definedName name="_xlnm.Print_Area" localSheetId="4">'P16 規模別工場数'!$A$1:$M$39</definedName>
    <definedName name="_xlnm.Print_Area" localSheetId="7">'P17 公共施設の県産材利用状況'!$A$1:$P$43</definedName>
    <definedName name="_xlnm.Print_Area" localSheetId="6">'P17 住宅着工'!$A$1:$L$33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8" l="1"/>
  <c r="D31" i="8"/>
  <c r="G35" i="6"/>
  <c r="G37" i="6" s="1"/>
  <c r="F35" i="6"/>
  <c r="F37" i="6" s="1"/>
  <c r="E35" i="6"/>
  <c r="E37" i="6" s="1"/>
  <c r="D35" i="6"/>
  <c r="D37" i="6" s="1"/>
  <c r="C35" i="6"/>
  <c r="C37" i="6" s="1"/>
  <c r="B35" i="6"/>
  <c r="B37" i="6" s="1"/>
  <c r="G22" i="10"/>
  <c r="F22" i="10"/>
  <c r="E22" i="10"/>
  <c r="D22" i="10"/>
  <c r="C22" i="10"/>
  <c r="B22" i="10"/>
  <c r="H24" i="2"/>
  <c r="H25" i="2" s="1"/>
  <c r="H35" i="6"/>
  <c r="H37" i="6" s="1"/>
  <c r="I24" i="2"/>
  <c r="I25" i="2" s="1"/>
</calcChain>
</file>

<file path=xl/sharedStrings.xml><?xml version="1.0" encoding="utf-8"?>
<sst xmlns="http://schemas.openxmlformats.org/spreadsheetml/2006/main" count="185" uniqueCount="106">
  <si>
    <t>県産材供給率
(%)</t>
    <rPh sb="0" eb="3">
      <t>ケンサンザイ</t>
    </rPh>
    <rPh sb="3" eb="5">
      <t>キョウキュウ</t>
    </rPh>
    <rPh sb="5" eb="6">
      <t>リツ</t>
    </rPh>
    <phoneticPr fontId="10"/>
  </si>
  <si>
    <t>合　計</t>
    <rPh sb="0" eb="1">
      <t>ゴウ</t>
    </rPh>
    <rPh sb="2" eb="3">
      <t>ケイ</t>
    </rPh>
    <phoneticPr fontId="10"/>
  </si>
  <si>
    <t>輸入材</t>
    <rPh sb="0" eb="3">
      <t>ユニュウザイ</t>
    </rPh>
    <phoneticPr fontId="10"/>
  </si>
  <si>
    <t>他県材</t>
    <rPh sb="0" eb="2">
      <t>タケン</t>
    </rPh>
    <rPh sb="2" eb="3">
      <t>ザイ</t>
    </rPh>
    <phoneticPr fontId="10"/>
  </si>
  <si>
    <t>自県材</t>
    <rPh sb="0" eb="1">
      <t>ジ</t>
    </rPh>
    <rPh sb="1" eb="2">
      <t>ケン</t>
    </rPh>
    <rPh sb="2" eb="3">
      <t>ザイ</t>
    </rPh>
    <phoneticPr fontId="10"/>
  </si>
  <si>
    <t>R5</t>
    <phoneticPr fontId="10"/>
  </si>
  <si>
    <t>R4</t>
    <phoneticPr fontId="10"/>
  </si>
  <si>
    <t>R3</t>
  </si>
  <si>
    <t xml:space="preserve">R2 </t>
    <phoneticPr fontId="10"/>
  </si>
  <si>
    <t>H27</t>
    <phoneticPr fontId="10"/>
  </si>
  <si>
    <t>H22</t>
    <phoneticPr fontId="10"/>
  </si>
  <si>
    <t>H17</t>
  </si>
  <si>
    <t>区 分</t>
    <rPh sb="0" eb="1">
      <t>ク</t>
    </rPh>
    <rPh sb="2" eb="3">
      <t>ブン</t>
    </rPh>
    <phoneticPr fontId="10"/>
  </si>
  <si>
    <t>　注：北洋カラマツはH13、米ツガはH18、北洋エゾマツはH19，米マツはH24まで公表</t>
    <rPh sb="1" eb="2">
      <t>チュウ</t>
    </rPh>
    <phoneticPr fontId="10"/>
  </si>
  <si>
    <t>北洋カラマツ</t>
    <rPh sb="0" eb="2">
      <t>ホクヨウ</t>
    </rPh>
    <phoneticPr fontId="10"/>
  </si>
  <si>
    <t>北洋エゾマツ</t>
    <rPh sb="0" eb="2">
      <t>ホクヨウ</t>
    </rPh>
    <phoneticPr fontId="10"/>
  </si>
  <si>
    <t>米ツガ</t>
    <rPh sb="0" eb="1">
      <t>コメ</t>
    </rPh>
    <phoneticPr fontId="10"/>
  </si>
  <si>
    <t>米マツ</t>
    <rPh sb="0" eb="1">
      <t>コメ</t>
    </rPh>
    <phoneticPr fontId="10"/>
  </si>
  <si>
    <t>スギ中丸太</t>
    <rPh sb="2" eb="3">
      <t>チュウ</t>
    </rPh>
    <rPh sb="3" eb="4">
      <t>マル</t>
    </rPh>
    <rPh sb="4" eb="5">
      <t>フト</t>
    </rPh>
    <phoneticPr fontId="10"/>
  </si>
  <si>
    <t>R5</t>
    <phoneticPr fontId="6"/>
  </si>
  <si>
    <t>R3</t>
    <phoneticPr fontId="10"/>
  </si>
  <si>
    <t>R2</t>
    <phoneticPr fontId="10"/>
  </si>
  <si>
    <t>H27</t>
  </si>
  <si>
    <t>H12</t>
  </si>
  <si>
    <t>H7</t>
    <phoneticPr fontId="10"/>
  </si>
  <si>
    <t>H2</t>
    <phoneticPr fontId="10"/>
  </si>
  <si>
    <t>S60</t>
    <phoneticPr fontId="10"/>
  </si>
  <si>
    <t>長野県</t>
    <rPh sb="0" eb="3">
      <t>ナガノケン</t>
    </rPh>
    <phoneticPr fontId="10"/>
  </si>
  <si>
    <t>富山県</t>
    <rPh sb="0" eb="3">
      <t>トヤマケン</t>
    </rPh>
    <phoneticPr fontId="10"/>
  </si>
  <si>
    <t>群馬県</t>
    <rPh sb="0" eb="3">
      <t>グンマケン</t>
    </rPh>
    <phoneticPr fontId="10"/>
  </si>
  <si>
    <t>福島県</t>
    <rPh sb="0" eb="3">
      <t>フクシマケン</t>
    </rPh>
    <phoneticPr fontId="10"/>
  </si>
  <si>
    <t>山形県</t>
    <rPh sb="0" eb="3">
      <t>ヤマガタケン</t>
    </rPh>
    <phoneticPr fontId="10"/>
  </si>
  <si>
    <t>新潟県</t>
    <rPh sb="0" eb="3">
      <t>ニイガタケン</t>
    </rPh>
    <phoneticPr fontId="10"/>
  </si>
  <si>
    <t>全　　国</t>
    <rPh sb="0" eb="1">
      <t>ゼン</t>
    </rPh>
    <rPh sb="3" eb="4">
      <t>クニ</t>
    </rPh>
    <phoneticPr fontId="10"/>
  </si>
  <si>
    <t>R4</t>
  </si>
  <si>
    <t>R元</t>
    <rPh sb="1" eb="2">
      <t>モト</t>
    </rPh>
    <phoneticPr fontId="10"/>
  </si>
  <si>
    <t>H30</t>
    <phoneticPr fontId="10"/>
  </si>
  <si>
    <t>　</t>
    <phoneticPr fontId="10"/>
  </si>
  <si>
    <t>資料：貿易統計</t>
    <rPh sb="0" eb="2">
      <t>シリョウ</t>
    </rPh>
    <rPh sb="3" eb="7">
      <t>ボウエキトウケイ</t>
    </rPh>
    <phoneticPr fontId="10"/>
  </si>
  <si>
    <t>直江津</t>
    <rPh sb="0" eb="3">
      <t>ナオエツ</t>
    </rPh>
    <phoneticPr fontId="10"/>
  </si>
  <si>
    <t>新潟</t>
    <rPh sb="0" eb="2">
      <t>ニイガタ</t>
    </rPh>
    <phoneticPr fontId="10"/>
  </si>
  <si>
    <t>(単位：㎥)</t>
    <phoneticPr fontId="6"/>
  </si>
  <si>
    <t>2(1)</t>
    <phoneticPr fontId="10"/>
  </si>
  <si>
    <t>　注：製材工場の集計区分が平成29年より変更された。</t>
    <rPh sb="1" eb="2">
      <t>チュウ</t>
    </rPh>
    <phoneticPr fontId="10"/>
  </si>
  <si>
    <t>資料：農林水産省「木材統計」</t>
    <rPh sb="0" eb="2">
      <t>シリョウ</t>
    </rPh>
    <phoneticPr fontId="10"/>
  </si>
  <si>
    <t>1工場当たり
素材消費量(㎥)</t>
    <rPh sb="1" eb="3">
      <t>コウジョウ</t>
    </rPh>
    <rPh sb="3" eb="4">
      <t>ア</t>
    </rPh>
    <rPh sb="7" eb="9">
      <t>ソザイ</t>
    </rPh>
    <rPh sb="9" eb="11">
      <t>ショウヒ</t>
    </rPh>
    <phoneticPr fontId="10"/>
  </si>
  <si>
    <t>素材消費量</t>
    <rPh sb="0" eb="5">
      <t>ソザイショウヒリョウ</t>
    </rPh>
    <phoneticPr fontId="10"/>
  </si>
  <si>
    <t>計</t>
    <rPh sb="0" eb="1">
      <t>ケイ</t>
    </rPh>
    <phoneticPr fontId="10"/>
  </si>
  <si>
    <t>300.0kw以上</t>
    <rPh sb="7" eb="9">
      <t>イジョウ</t>
    </rPh>
    <phoneticPr fontId="10"/>
  </si>
  <si>
    <t>150.0kw～</t>
    <phoneticPr fontId="10"/>
  </si>
  <si>
    <t>75.0kw～</t>
    <phoneticPr fontId="10"/>
  </si>
  <si>
    <t>37.5kw～</t>
    <phoneticPr fontId="10"/>
  </si>
  <si>
    <t>22.5kw～</t>
    <phoneticPr fontId="10"/>
  </si>
  <si>
    <t>7.5kw～</t>
    <phoneticPr fontId="10"/>
  </si>
  <si>
    <t>区　分</t>
    <rPh sb="0" eb="1">
      <t>ク</t>
    </rPh>
    <rPh sb="2" eb="3">
      <t>ブン</t>
    </rPh>
    <phoneticPr fontId="10"/>
  </si>
  <si>
    <t>全国</t>
    <rPh sb="0" eb="2">
      <t>ゼンコク</t>
    </rPh>
    <phoneticPr fontId="10"/>
  </si>
  <si>
    <t xml:space="preserve"> H27</t>
  </si>
  <si>
    <t>(単位：kw/工場)</t>
    <rPh sb="1" eb="3">
      <t>タンイ</t>
    </rPh>
    <rPh sb="7" eb="9">
      <t>コウジョウ</t>
    </rPh>
    <phoneticPr fontId="10"/>
  </si>
  <si>
    <t>第18表</t>
    <rPh sb="0" eb="1">
      <t>ダイ</t>
    </rPh>
    <rPh sb="3" eb="4">
      <t>ヒョウ</t>
    </rPh>
    <phoneticPr fontId="10"/>
  </si>
  <si>
    <t>資料：国土交通省総合政策局「建築着工統計調査」</t>
    <rPh sb="0" eb="2">
      <t>シリョウ</t>
    </rPh>
    <rPh sb="3" eb="8">
      <t>コクドコウツウショウ</t>
    </rPh>
    <rPh sb="8" eb="10">
      <t>ソウゴウ</t>
    </rPh>
    <rPh sb="10" eb="13">
      <t>セイサクキョク</t>
    </rPh>
    <rPh sb="14" eb="16">
      <t>ケンチク</t>
    </rPh>
    <rPh sb="16" eb="18">
      <t>チャッコウ</t>
    </rPh>
    <rPh sb="18" eb="22">
      <t>トウケイチョウサ</t>
    </rPh>
    <phoneticPr fontId="10"/>
  </si>
  <si>
    <t>木造率</t>
    <rPh sb="0" eb="3">
      <t>モクゾウリツ</t>
    </rPh>
    <phoneticPr fontId="10"/>
  </si>
  <si>
    <t>非木造</t>
    <rPh sb="0" eb="1">
      <t>ヒ</t>
    </rPh>
    <rPh sb="1" eb="3">
      <t>モクゾウ</t>
    </rPh>
    <phoneticPr fontId="10"/>
  </si>
  <si>
    <t>木　造</t>
    <rPh sb="0" eb="1">
      <t>キ</t>
    </rPh>
    <rPh sb="2" eb="3">
      <t>ヅクリ</t>
    </rPh>
    <phoneticPr fontId="10"/>
  </si>
  <si>
    <t xml:space="preserve">  H27 </t>
    <phoneticPr fontId="10"/>
  </si>
  <si>
    <t>　《「建築物等における県産材利用推進に関する基本方針」及び「県産材利用の取組方針」（R6.9.19改正）（概要）》</t>
    <rPh sb="3" eb="6">
      <t>ケンチクブツ</t>
    </rPh>
    <rPh sb="6" eb="7">
      <t>トウ</t>
    </rPh>
    <rPh sb="11" eb="14">
      <t>ケンサンザイ</t>
    </rPh>
    <rPh sb="14" eb="16">
      <t>リヨウ</t>
    </rPh>
    <rPh sb="16" eb="18">
      <t>スイシン</t>
    </rPh>
    <rPh sb="19" eb="20">
      <t>カン</t>
    </rPh>
    <rPh sb="22" eb="24">
      <t>キホン</t>
    </rPh>
    <rPh sb="24" eb="26">
      <t>ホウシン</t>
    </rPh>
    <rPh sb="27" eb="28">
      <t>オヨ</t>
    </rPh>
    <rPh sb="30" eb="33">
      <t>ケンサンザイ</t>
    </rPh>
    <rPh sb="33" eb="35">
      <t>リヨウ</t>
    </rPh>
    <rPh sb="36" eb="38">
      <t>トリクミ</t>
    </rPh>
    <rPh sb="38" eb="40">
      <t>ホウシン</t>
    </rPh>
    <rPh sb="49" eb="51">
      <t>カイセイ</t>
    </rPh>
    <rPh sb="53" eb="55">
      <t>ガイヨウ</t>
    </rPh>
    <phoneticPr fontId="10"/>
  </si>
  <si>
    <t>資料：林政課（県産材利用推進会議）</t>
    <rPh sb="0" eb="2">
      <t>シリョウ</t>
    </rPh>
    <rPh sb="3" eb="6">
      <t>リンセイカ</t>
    </rPh>
    <phoneticPr fontId="10"/>
  </si>
  <si>
    <t>県産材使用施設割合（％）</t>
    <rPh sb="0" eb="3">
      <t>ケンサンザイ</t>
    </rPh>
    <rPh sb="3" eb="5">
      <t>シヨウ</t>
    </rPh>
    <rPh sb="5" eb="7">
      <t>シセツ</t>
    </rPh>
    <rPh sb="7" eb="9">
      <t>ワリアイ</t>
    </rPh>
    <phoneticPr fontId="10"/>
  </si>
  <si>
    <t>県産材未使用（棟）</t>
    <rPh sb="0" eb="3">
      <t>ケンサンザイ</t>
    </rPh>
    <rPh sb="3" eb="6">
      <t>ミシヨウ</t>
    </rPh>
    <rPh sb="7" eb="8">
      <t>トウ</t>
    </rPh>
    <phoneticPr fontId="10"/>
  </si>
  <si>
    <t>県産材使用（棟）</t>
    <rPh sb="0" eb="3">
      <t>ケンサンザイ</t>
    </rPh>
    <rPh sb="3" eb="5">
      <t>シヨウ</t>
    </rPh>
    <rPh sb="6" eb="7">
      <t>トウ</t>
    </rPh>
    <phoneticPr fontId="10"/>
  </si>
  <si>
    <t>H20</t>
  </si>
  <si>
    <t>H19</t>
  </si>
  <si>
    <t>H18</t>
  </si>
  <si>
    <t>H16</t>
  </si>
  <si>
    <t>H29</t>
    <phoneticPr fontId="10"/>
  </si>
  <si>
    <t>H28</t>
    <phoneticPr fontId="10"/>
  </si>
  <si>
    <t>H26</t>
    <phoneticPr fontId="10"/>
  </si>
  <si>
    <t>H25</t>
    <phoneticPr fontId="10"/>
  </si>
  <si>
    <t>H24</t>
    <phoneticPr fontId="10"/>
  </si>
  <si>
    <t>(単位：棟、％)</t>
    <rPh sb="1" eb="3">
      <t>タンイ</t>
    </rPh>
    <rPh sb="4" eb="5">
      <t>トウ</t>
    </rPh>
    <phoneticPr fontId="10"/>
  </si>
  <si>
    <t>1-C　県産材の需要拡大に向けた木造・木質化の推進と流通体制の強化</t>
    <phoneticPr fontId="1"/>
  </si>
  <si>
    <t>木材供給</t>
    <rPh sb="0" eb="4">
      <t>モクザイキョウキュウ</t>
    </rPh>
    <phoneticPr fontId="1"/>
  </si>
  <si>
    <t xml:space="preserve"> ※（素材）丸太を対象とした県産材供給率を算出</t>
    <phoneticPr fontId="1"/>
  </si>
  <si>
    <t>(単位：千m3)</t>
    <phoneticPr fontId="1"/>
  </si>
  <si>
    <t>素材価格</t>
    <rPh sb="0" eb="4">
      <t>ソザイカカク</t>
    </rPh>
    <phoneticPr fontId="1"/>
  </si>
  <si>
    <t>(単位：円／㎥)</t>
    <phoneticPr fontId="1"/>
  </si>
  <si>
    <t>林業産出額（木材生産）</t>
    <rPh sb="0" eb="5">
      <t>リンギョウサンシュツガク</t>
    </rPh>
    <rPh sb="6" eb="10">
      <t>モクザイセイサン</t>
    </rPh>
    <phoneticPr fontId="1"/>
  </si>
  <si>
    <t>(単位：戸)</t>
    <phoneticPr fontId="1"/>
  </si>
  <si>
    <t>規模別工場数と１工場当たり素材消費量</t>
    <rPh sb="0" eb="6">
      <t>キボベツコウジョウスウ</t>
    </rPh>
    <rPh sb="8" eb="11">
      <t>コウジョウア</t>
    </rPh>
    <rPh sb="13" eb="18">
      <t>ソザイショウヒリョウ</t>
    </rPh>
    <phoneticPr fontId="1"/>
  </si>
  <si>
    <t>１工場当たりの出力数の推移（近隣県との比較）</t>
    <rPh sb="7" eb="10">
      <t>シュツリョクスウ</t>
    </rPh>
    <rPh sb="11" eb="13">
      <t>スイイ</t>
    </rPh>
    <rPh sb="14" eb="17">
      <t>キンリンケン</t>
    </rPh>
    <rPh sb="19" eb="21">
      <t>ヒカク</t>
    </rPh>
    <phoneticPr fontId="1"/>
  </si>
  <si>
    <t>(単位：戸、％)</t>
    <phoneticPr fontId="1"/>
  </si>
  <si>
    <t>R6</t>
    <phoneticPr fontId="10"/>
  </si>
  <si>
    <t>R6</t>
    <phoneticPr fontId="6"/>
  </si>
  <si>
    <t>柏崎</t>
    <rPh sb="0" eb="2">
      <t>カシワザキ</t>
    </rPh>
    <phoneticPr fontId="1"/>
  </si>
  <si>
    <r>
      <t>資料:農林水産省 「令和</t>
    </r>
    <r>
      <rPr>
        <sz val="9"/>
        <color rgb="FFFF0000"/>
        <rFont val="ＭＳ 明朝"/>
        <family val="1"/>
        <charset val="128"/>
      </rPr>
      <t>６</t>
    </r>
    <r>
      <rPr>
        <sz val="9"/>
        <rFont val="ＭＳ 明朝"/>
        <family val="1"/>
        <charset val="128"/>
      </rPr>
      <t>年 木材統計」</t>
    </r>
    <rPh sb="0" eb="2">
      <t>シリョウ</t>
    </rPh>
    <rPh sb="3" eb="5">
      <t>ノウリン</t>
    </rPh>
    <rPh sb="5" eb="8">
      <t>スイサンショウ</t>
    </rPh>
    <rPh sb="10" eb="12">
      <t>レイワ</t>
    </rPh>
    <rPh sb="13" eb="14">
      <t>ネン</t>
    </rPh>
    <rPh sb="15" eb="17">
      <t>モクザイ</t>
    </rPh>
    <rPh sb="17" eb="19">
      <t>トウケイ</t>
    </rPh>
    <phoneticPr fontId="10"/>
  </si>
  <si>
    <t>H23</t>
    <phoneticPr fontId="1"/>
  </si>
  <si>
    <t>　　　</t>
    <phoneticPr fontId="1"/>
  </si>
  <si>
    <t>第２　森林資源の循環利用を通じた林業の活性化と森林の多面的機能の発揮</t>
    <rPh sb="0" eb="1">
      <t>ダイタメンテキキノウハッキムウゴ</t>
    </rPh>
    <phoneticPr fontId="10"/>
  </si>
  <si>
    <t>１　主伐・再造林による持続可能な林業の確立</t>
  </si>
  <si>
    <r>
      <t>（単位：千万円</t>
    </r>
    <r>
      <rPr>
        <sz val="9"/>
        <color rgb="FF000000"/>
        <rFont val="Times New Roman"/>
        <family val="1"/>
      </rPr>
      <t xml:space="preserve"> )</t>
    </r>
  </si>
  <si>
    <t>県内港湾施設からの丸太輸出量の推移（税関別）</t>
    <phoneticPr fontId="1"/>
  </si>
  <si>
    <t>　注：岩船港は税関がないため、新潟に含む。R6より柏崎税関を追加</t>
    <rPh sb="1" eb="2">
      <t>チュウ</t>
    </rPh>
    <rPh sb="3" eb="6">
      <t>イワフネコウ</t>
    </rPh>
    <rPh sb="7" eb="9">
      <t>ゼイカン</t>
    </rPh>
    <rPh sb="15" eb="17">
      <t>ニイガタ</t>
    </rPh>
    <rPh sb="18" eb="19">
      <t>フク</t>
    </rPh>
    <phoneticPr fontId="6"/>
  </si>
  <si>
    <t>資料:農林水産省 「令和６年 林業産出額」</t>
    <rPh sb="0" eb="2">
      <t>シリョウ</t>
    </rPh>
    <rPh sb="3" eb="5">
      <t>ノウリン</t>
    </rPh>
    <rPh sb="5" eb="8">
      <t>スイサンショウ</t>
    </rPh>
    <rPh sb="10" eb="12">
      <t>レイワ</t>
    </rPh>
    <rPh sb="13" eb="14">
      <t>ネン</t>
    </rPh>
    <rPh sb="15" eb="17">
      <t>リンギョウ</t>
    </rPh>
    <rPh sb="17" eb="20">
      <t>サンシュツガク</t>
    </rPh>
    <phoneticPr fontId="10"/>
  </si>
  <si>
    <t>資料：農林水産省「令和６年 木材需給報告書」</t>
    <rPh sb="0" eb="2">
      <t>シリョウ</t>
    </rPh>
    <phoneticPr fontId="10"/>
  </si>
  <si>
    <t>資料：農林水産省「令和６年 木材統計」</t>
    <rPh sb="0" eb="2">
      <t>シリョウ</t>
    </rPh>
    <phoneticPr fontId="10"/>
  </si>
  <si>
    <t>住宅着工</t>
    <rPh sb="0" eb="4">
      <t>ジュウタクチャッコウ</t>
    </rPh>
    <phoneticPr fontId="1"/>
  </si>
  <si>
    <t>県産材利用</t>
    <rPh sb="0" eb="5">
      <t>ケンサンザイリヨウ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</si>
</sst>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0\)"/>
  </numFmts>
  <fonts count="47">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
      <color theme="1"/>
      <name val="游ゴシック"/>
      <family val="3"/>
      <charset val="128"/>
      <scheme val="minor"/>
    </font>
    <font>
      <sz val="10"/>
      <color theme="1"/>
      <name val="ＭＳ 明朝"/>
      <family val="1"/>
      <charset val="128"/>
    </font>
    <font>
      <sz val="10"/>
      <name val="游ゴシック"/>
      <family val="3"/>
      <charset val="128"/>
      <scheme val="minor"/>
    </font>
    <font>
      <sz val="6"/>
      <name val="ＭＳ 明朝"/>
      <family val="2"/>
      <charset val="128"/>
    </font>
    <font>
      <sz val="9"/>
      <color theme="1"/>
      <name val="游ゴシック"/>
      <family val="3"/>
      <charset val="128"/>
      <scheme val="minor"/>
    </font>
    <font>
      <sz val="9"/>
      <name val="游ゴシック"/>
      <family val="3"/>
      <charset val="128"/>
      <scheme val="minor"/>
    </font>
    <font>
      <sz val="9"/>
      <name val="ＭＳ 明朝"/>
      <family val="1"/>
      <charset val="128"/>
    </font>
    <font>
      <sz val="6"/>
      <name val="ＭＳ Ｐゴシック"/>
      <family val="3"/>
      <charset val="128"/>
    </font>
    <font>
      <sz val="10"/>
      <color rgb="FFFF0000"/>
      <name val="ＭＳ 明朝"/>
      <family val="1"/>
      <charset val="128"/>
    </font>
    <font>
      <sz val="10"/>
      <name val="ＭＳ 明朝"/>
      <family val="1"/>
      <charset val="128"/>
    </font>
    <font>
      <sz val="9"/>
      <color theme="1"/>
      <name val="ＭＳ 明朝"/>
      <family val="1"/>
      <charset val="128"/>
    </font>
    <font>
      <sz val="11"/>
      <name val="ＭＳ Ｐゴシック"/>
      <family val="3"/>
      <charset val="128"/>
    </font>
    <font>
      <sz val="10"/>
      <name val="Arial"/>
      <family val="2"/>
    </font>
    <font>
      <sz val="10"/>
      <color indexed="9"/>
      <name val="游ゴシック"/>
      <family val="3"/>
      <charset val="128"/>
      <scheme val="minor"/>
    </font>
    <font>
      <sz val="10"/>
      <color theme="7" tint="-0.499984740745262"/>
      <name val="游ゴシック"/>
      <family val="3"/>
      <charset val="128"/>
      <scheme val="minor"/>
    </font>
    <font>
      <sz val="10"/>
      <color theme="1" tint="0.249977111117893"/>
      <name val="游ゴシック"/>
      <family val="3"/>
      <charset val="128"/>
      <scheme val="minor"/>
    </font>
    <font>
      <u/>
      <sz val="11"/>
      <color theme="10"/>
      <name val="ＭＳ Ｐゴシック"/>
      <family val="3"/>
      <charset val="128"/>
    </font>
    <font>
      <sz val="9"/>
      <color rgb="FF00B050"/>
      <name val="游ゴシック"/>
      <family val="3"/>
      <charset val="128"/>
      <scheme val="minor"/>
    </font>
    <font>
      <sz val="8"/>
      <color rgb="FFFF0000"/>
      <name val="ＭＳ 明朝"/>
      <family val="1"/>
      <charset val="128"/>
    </font>
    <font>
      <sz val="11"/>
      <color theme="1"/>
      <name val="ＭＳ 明朝"/>
      <family val="1"/>
      <charset val="128"/>
    </font>
    <font>
      <sz val="9"/>
      <color rgb="FFFF0000"/>
      <name val="游ゴシック"/>
      <family val="3"/>
      <charset val="128"/>
      <scheme val="minor"/>
    </font>
    <font>
      <sz val="11"/>
      <color theme="1"/>
      <name val="ＭＳ 明朝"/>
      <family val="2"/>
      <charset val="128"/>
    </font>
    <font>
      <sz val="20"/>
      <name val="游ゴシック"/>
      <family val="3"/>
      <charset val="128"/>
      <scheme val="minor"/>
    </font>
    <font>
      <sz val="10"/>
      <color theme="2" tint="-0.499984740745262"/>
      <name val="游ゴシック"/>
      <family val="3"/>
      <charset val="128"/>
      <scheme val="minor"/>
    </font>
    <font>
      <sz val="11"/>
      <name val="游ゴシック"/>
      <family val="3"/>
      <charset val="128"/>
      <scheme val="minor"/>
    </font>
    <font>
      <sz val="10.5"/>
      <color rgb="FF000000"/>
      <name val="ＭＳ 明朝"/>
      <family val="1"/>
      <charset val="128"/>
    </font>
    <font>
      <sz val="11"/>
      <name val="ＭＳ Ｐ明朝"/>
      <family val="1"/>
      <charset val="128"/>
    </font>
    <font>
      <sz val="11"/>
      <name val="ＭＳ 明朝"/>
      <family val="1"/>
      <charset val="128"/>
    </font>
    <font>
      <sz val="10"/>
      <color theme="1" tint="4.9989318521683403E-2"/>
      <name val="游ゴシック"/>
      <family val="3"/>
      <charset val="128"/>
      <scheme val="minor"/>
    </font>
    <font>
      <sz val="10"/>
      <color theme="1"/>
      <name val="ＭＳ Ｐ明朝"/>
      <family val="1"/>
      <charset val="128"/>
    </font>
    <font>
      <sz val="12"/>
      <name val="ＭＳ 明朝"/>
      <family val="1"/>
      <charset val="128"/>
    </font>
    <font>
      <sz val="12"/>
      <name val="ＭＳ Ｐ明朝"/>
      <family val="1"/>
      <charset val="128"/>
    </font>
    <font>
      <sz val="9"/>
      <color theme="1" tint="0.499984740745262"/>
      <name val="ＭＳ 明朝"/>
      <family val="1"/>
      <charset val="128"/>
    </font>
    <font>
      <sz val="9"/>
      <color rgb="FFFF0000"/>
      <name val="ＭＳ 明朝"/>
      <family val="1"/>
      <charset val="128"/>
    </font>
    <font>
      <sz val="9"/>
      <color rgb="FF000000"/>
      <name val="ＭＳ 明朝"/>
      <family val="1"/>
      <charset val="128"/>
    </font>
    <font>
      <sz val="9"/>
      <color rgb="FF000000"/>
      <name val="Times New Roman"/>
      <family val="1"/>
    </font>
    <font>
      <sz val="11"/>
      <color theme="1" tint="0.249977111117893"/>
      <name val="游ゴシック"/>
      <family val="3"/>
      <charset val="128"/>
      <scheme val="minor"/>
    </font>
    <font>
      <sz val="12"/>
      <name val="游ゴシック"/>
      <family val="3"/>
      <charset val="128"/>
      <scheme val="minor"/>
    </font>
    <font>
      <u/>
      <sz val="12"/>
      <name val="ＭＳ Ｐゴシック"/>
      <family val="3"/>
      <charset val="128"/>
    </font>
    <font>
      <sz val="12"/>
      <color theme="1" tint="0.249977111117893"/>
      <name val="游ゴシック"/>
      <family val="3"/>
      <charset val="128"/>
      <scheme val="minor"/>
    </font>
    <font>
      <u/>
      <sz val="12"/>
      <color theme="10"/>
      <name val="ＭＳ Ｐゴシック"/>
      <family val="3"/>
      <charset val="128"/>
    </font>
    <font>
      <sz val="12"/>
      <color theme="1"/>
      <name val="游ゴシック"/>
      <family val="3"/>
      <charset val="128"/>
      <scheme val="minor"/>
    </font>
    <font>
      <sz val="11"/>
      <color theme="0"/>
      <name val="游ゴシック"/>
      <family val="3"/>
      <charset val="128"/>
      <scheme val="minor"/>
    </font>
    <font>
      <sz val="11"/>
      <color indexed="9"/>
      <name val="游ゴシック"/>
      <family val="3"/>
      <charset val="128"/>
      <scheme val="minor"/>
    </font>
  </fonts>
  <fills count="9">
    <fill>
      <patternFill patternType="none"/>
    </fill>
    <fill>
      <patternFill patternType="gray125"/>
    </fill>
    <fill>
      <patternFill patternType="solid">
        <fgColor theme="9" tint="-0.249977111117893"/>
        <bgColor indexed="64"/>
      </patternFill>
    </fill>
    <fill>
      <patternFill patternType="solid">
        <fgColor theme="7" tint="0.79998168889431442"/>
        <bgColor indexed="64"/>
      </patternFill>
    </fill>
    <fill>
      <patternFill patternType="solid">
        <fgColor theme="0"/>
        <bgColor indexed="64"/>
      </patternFill>
    </fill>
    <fill>
      <patternFill patternType="solid">
        <fgColor rgb="FF339966"/>
        <bgColor indexed="64"/>
      </patternFill>
    </fill>
    <fill>
      <patternFill patternType="solid">
        <fgColor indexed="57"/>
        <bgColor indexed="64"/>
      </patternFill>
    </fill>
    <fill>
      <patternFill patternType="solid">
        <fgColor theme="9" tint="0.59999389629810485"/>
        <bgColor indexed="64"/>
      </patternFill>
    </fill>
    <fill>
      <patternFill patternType="solid">
        <fgColor theme="2"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9"/>
      </top>
      <bottom/>
      <diagonal/>
    </border>
    <border>
      <left style="thin">
        <color indexed="9"/>
      </left>
      <right/>
      <top style="thin">
        <color indexed="9"/>
      </top>
      <bottom/>
      <diagonal/>
    </border>
    <border>
      <left/>
      <right/>
      <top/>
      <bottom style="thin">
        <color theme="0"/>
      </bottom>
      <diagonal/>
    </border>
    <border>
      <left style="thin">
        <color indexed="9"/>
      </left>
      <right/>
      <top/>
      <bottom/>
      <diagonal/>
    </border>
    <border>
      <left style="thin">
        <color theme="0"/>
      </left>
      <right style="thin">
        <color theme="0"/>
      </right>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9"/>
      </right>
      <top style="thin">
        <color indexed="9"/>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s>
  <cellStyleXfs count="12">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4" fillId="0" borderId="0">
      <alignment vertical="center"/>
    </xf>
    <xf numFmtId="0" fontId="15" fillId="0" borderId="0"/>
    <xf numFmtId="0" fontId="19" fillId="0" borderId="0" applyNumberFormat="0" applyFill="0" applyBorder="0" applyAlignment="0" applyProtection="0">
      <alignment vertical="top"/>
      <protection locked="0"/>
    </xf>
    <xf numFmtId="38" fontId="24" fillId="0" borderId="0" applyFont="0" applyFill="0" applyBorder="0" applyAlignment="0" applyProtection="0">
      <alignment vertical="center"/>
    </xf>
    <xf numFmtId="0" fontId="2" fillId="0" borderId="0">
      <alignment vertical="center"/>
    </xf>
    <xf numFmtId="0" fontId="14" fillId="0" borderId="0">
      <alignment vertical="center"/>
    </xf>
    <xf numFmtId="38" fontId="2" fillId="0" borderId="0" applyFont="0" applyFill="0" applyBorder="0" applyAlignment="0" applyProtection="0">
      <alignment vertical="center"/>
    </xf>
    <xf numFmtId="38" fontId="14" fillId="0" borderId="0" applyFont="0" applyFill="0" applyBorder="0" applyAlignment="0" applyProtection="0"/>
  </cellStyleXfs>
  <cellXfs count="148">
    <xf numFmtId="0" fontId="0" fillId="0" borderId="0" xfId="0">
      <alignment vertical="center"/>
    </xf>
    <xf numFmtId="0" fontId="3" fillId="0" borderId="0" xfId="1" applyFont="1">
      <alignment vertical="center"/>
    </xf>
    <xf numFmtId="0" fontId="2" fillId="0" borderId="0" xfId="1">
      <alignment vertical="center"/>
    </xf>
    <xf numFmtId="0" fontId="4" fillId="0" borderId="0" xfId="1" applyFont="1">
      <alignment vertical="center"/>
    </xf>
    <xf numFmtId="0" fontId="4" fillId="0" borderId="0" xfId="1" applyFont="1" applyAlignment="1">
      <alignment horizontal="center" vertical="center"/>
    </xf>
    <xf numFmtId="38" fontId="4" fillId="0" borderId="0" xfId="2" applyFont="1" applyFill="1" applyBorder="1">
      <alignment vertical="center"/>
    </xf>
    <xf numFmtId="0" fontId="5" fillId="0" borderId="0" xfId="1" applyFont="1">
      <alignment vertical="center"/>
    </xf>
    <xf numFmtId="0" fontId="7" fillId="0" borderId="0" xfId="1" applyFont="1">
      <alignment vertical="center"/>
    </xf>
    <xf numFmtId="0" fontId="9" fillId="0" borderId="0" xfId="1" applyFont="1">
      <alignment vertical="center"/>
    </xf>
    <xf numFmtId="0" fontId="9" fillId="0" borderId="0" xfId="1" applyFont="1" applyAlignment="1">
      <alignment horizontal="left" vertical="center"/>
    </xf>
    <xf numFmtId="176" fontId="12" fillId="0" borderId="0" xfId="1" applyNumberFormat="1" applyFont="1" applyAlignment="1">
      <alignment horizontal="right" vertical="center"/>
    </xf>
    <xf numFmtId="176" fontId="12" fillId="0" borderId="0" xfId="3" applyNumberFormat="1" applyFont="1" applyFill="1" applyBorder="1" applyAlignment="1">
      <alignment horizontal="right" vertical="center"/>
    </xf>
    <xf numFmtId="38" fontId="9" fillId="0" borderId="0" xfId="2" applyFont="1" applyFill="1" applyBorder="1" applyAlignment="1">
      <alignment horizontal="center" vertical="center" wrapText="1"/>
    </xf>
    <xf numFmtId="176" fontId="12" fillId="0" borderId="1" xfId="1" applyNumberFormat="1" applyFont="1" applyBorder="1" applyAlignment="1">
      <alignment horizontal="right" vertical="center"/>
    </xf>
    <xf numFmtId="176" fontId="12" fillId="0" borderId="1" xfId="3" applyNumberFormat="1" applyFont="1" applyFill="1" applyBorder="1" applyAlignment="1">
      <alignment horizontal="right" vertical="center"/>
    </xf>
    <xf numFmtId="38" fontId="9" fillId="0" borderId="1" xfId="2" applyFont="1" applyFill="1" applyBorder="1" applyAlignment="1">
      <alignment horizontal="center" vertical="center" wrapText="1"/>
    </xf>
    <xf numFmtId="0" fontId="12" fillId="0" borderId="0" xfId="1" applyFont="1">
      <alignment vertical="center"/>
    </xf>
    <xf numFmtId="0" fontId="12" fillId="0" borderId="1" xfId="1" applyFont="1" applyBorder="1">
      <alignment vertical="center"/>
    </xf>
    <xf numFmtId="38" fontId="12" fillId="0" borderId="1" xfId="2" applyFont="1" applyFill="1" applyBorder="1" applyAlignment="1">
      <alignment horizontal="right" vertical="center"/>
    </xf>
    <xf numFmtId="38" fontId="12" fillId="0" borderId="1" xfId="2" applyFont="1" applyFill="1" applyBorder="1" applyAlignment="1">
      <alignment horizontal="center" vertical="center"/>
    </xf>
    <xf numFmtId="0" fontId="12" fillId="0" borderId="0" xfId="1" applyFont="1" applyAlignment="1">
      <alignment horizontal="center" vertical="center"/>
    </xf>
    <xf numFmtId="0" fontId="12" fillId="0" borderId="1" xfId="1" applyFont="1" applyBorder="1" applyAlignment="1">
      <alignment horizontal="center" vertical="center"/>
    </xf>
    <xf numFmtId="0" fontId="9" fillId="0" borderId="0" xfId="1" applyFont="1" applyAlignment="1">
      <alignment horizontal="right" vertical="center"/>
    </xf>
    <xf numFmtId="0" fontId="13" fillId="0" borderId="0" xfId="1" applyFont="1">
      <alignment vertical="center"/>
    </xf>
    <xf numFmtId="0" fontId="5" fillId="0" borderId="0" xfId="4" applyFont="1">
      <alignment vertical="center"/>
    </xf>
    <xf numFmtId="0" fontId="16" fillId="0" borderId="0" xfId="5" applyFont="1" applyAlignment="1">
      <alignment horizontal="left" vertical="center"/>
    </xf>
    <xf numFmtId="0" fontId="5" fillId="2" borderId="0" xfId="4" applyFont="1" applyFill="1">
      <alignment vertical="center"/>
    </xf>
    <xf numFmtId="0" fontId="16" fillId="2" borderId="2" xfId="5" applyFont="1" applyFill="1" applyBorder="1" applyAlignment="1">
      <alignment horizontal="left" vertical="center"/>
    </xf>
    <xf numFmtId="0" fontId="3" fillId="0" borderId="4" xfId="1" applyFont="1" applyBorder="1">
      <alignment vertical="center"/>
    </xf>
    <xf numFmtId="0" fontId="5" fillId="3" borderId="0" xfId="4" applyFont="1" applyFill="1">
      <alignment vertical="center"/>
    </xf>
    <xf numFmtId="0" fontId="17" fillId="3" borderId="0" xfId="4" applyFont="1" applyFill="1">
      <alignment vertical="center"/>
    </xf>
    <xf numFmtId="0" fontId="5" fillId="4" borderId="0" xfId="4" applyFont="1" applyFill="1">
      <alignment vertical="center"/>
    </xf>
    <xf numFmtId="38" fontId="18" fillId="4" borderId="0" xfId="2" applyFont="1" applyFill="1">
      <alignment vertical="center"/>
    </xf>
    <xf numFmtId="0" fontId="9" fillId="0" borderId="1" xfId="1" applyFont="1" applyBorder="1">
      <alignment vertical="center"/>
    </xf>
    <xf numFmtId="38" fontId="9" fillId="0" borderId="1" xfId="2" applyFont="1" applyFill="1" applyBorder="1" applyAlignment="1">
      <alignment horizontal="right" vertical="center"/>
    </xf>
    <xf numFmtId="38" fontId="9" fillId="0" borderId="1" xfId="2" applyFont="1" applyFill="1" applyBorder="1" applyAlignment="1">
      <alignment horizontal="left" vertical="center"/>
    </xf>
    <xf numFmtId="3" fontId="9" fillId="0" borderId="1" xfId="1" applyNumberFormat="1" applyFont="1" applyBorder="1">
      <alignment vertical="center"/>
    </xf>
    <xf numFmtId="0" fontId="9" fillId="0" borderId="1" xfId="1" applyFont="1" applyBorder="1" applyAlignment="1">
      <alignment horizontal="center" vertical="center"/>
    </xf>
    <xf numFmtId="38" fontId="9" fillId="0" borderId="1" xfId="2" applyFont="1" applyFill="1" applyBorder="1" applyAlignment="1">
      <alignment horizontal="center" vertical="center"/>
    </xf>
    <xf numFmtId="0" fontId="13" fillId="0" borderId="0" xfId="1" applyFont="1" applyAlignment="1">
      <alignment horizontal="right" vertical="center"/>
    </xf>
    <xf numFmtId="0" fontId="12" fillId="0" borderId="7" xfId="1" applyFont="1" applyBorder="1">
      <alignment vertical="center"/>
    </xf>
    <xf numFmtId="38" fontId="12" fillId="0" borderId="1" xfId="2" applyFont="1" applyFill="1" applyBorder="1">
      <alignment vertical="center"/>
    </xf>
    <xf numFmtId="38" fontId="12" fillId="0" borderId="7" xfId="2" applyFont="1" applyFill="1" applyBorder="1">
      <alignment vertical="center"/>
    </xf>
    <xf numFmtId="0" fontId="12" fillId="0" borderId="7" xfId="1" applyFont="1" applyBorder="1" applyAlignment="1">
      <alignment horizontal="center" vertical="center"/>
    </xf>
    <xf numFmtId="0" fontId="22" fillId="0" borderId="0" xfId="1" applyFont="1" applyAlignment="1">
      <alignment horizontal="right" vertical="center"/>
    </xf>
    <xf numFmtId="0" fontId="22" fillId="0" borderId="0" xfId="1" applyFont="1">
      <alignment vertical="center"/>
    </xf>
    <xf numFmtId="0" fontId="23" fillId="0" borderId="0" xfId="1" applyFont="1">
      <alignment vertical="center"/>
    </xf>
    <xf numFmtId="0" fontId="12" fillId="0" borderId="0" xfId="1" applyFont="1" applyAlignment="1">
      <alignment horizontal="right" vertical="center"/>
    </xf>
    <xf numFmtId="38" fontId="12" fillId="0" borderId="0" xfId="2" applyFont="1" applyFill="1" applyBorder="1" applyAlignment="1">
      <alignment horizontal="right" vertical="center"/>
    </xf>
    <xf numFmtId="38" fontId="12" fillId="0" borderId="1" xfId="7" applyFont="1" applyBorder="1" applyAlignment="1">
      <alignment horizontal="right" vertical="center"/>
    </xf>
    <xf numFmtId="38" fontId="12" fillId="0" borderId="1" xfId="7" applyFont="1" applyBorder="1">
      <alignment vertical="center"/>
    </xf>
    <xf numFmtId="0" fontId="25" fillId="0" borderId="0" xfId="4" applyFont="1">
      <alignment vertical="center"/>
    </xf>
    <xf numFmtId="38" fontId="18" fillId="0" borderId="0" xfId="2" applyFont="1" applyFill="1">
      <alignment vertical="center"/>
    </xf>
    <xf numFmtId="40" fontId="9" fillId="0" borderId="0" xfId="2" applyNumberFormat="1" applyFont="1" applyFill="1" applyBorder="1" applyAlignment="1">
      <alignment horizontal="right" vertical="center"/>
    </xf>
    <xf numFmtId="38" fontId="12" fillId="0" borderId="0" xfId="2" applyFont="1" applyFill="1" applyBorder="1" applyAlignment="1">
      <alignment horizontal="center" vertical="center"/>
    </xf>
    <xf numFmtId="1" fontId="12" fillId="4" borderId="1" xfId="1" applyNumberFormat="1" applyFont="1" applyFill="1" applyBorder="1">
      <alignment vertical="center"/>
    </xf>
    <xf numFmtId="38" fontId="12" fillId="0" borderId="1" xfId="2" applyFont="1" applyFill="1" applyBorder="1" applyAlignment="1">
      <alignment horizontal="left" vertical="center" wrapText="1"/>
    </xf>
    <xf numFmtId="38" fontId="12" fillId="0" borderId="7" xfId="2" applyFont="1" applyFill="1" applyBorder="1" applyAlignment="1">
      <alignment horizontal="right" vertical="center"/>
    </xf>
    <xf numFmtId="38" fontId="12" fillId="0" borderId="1" xfId="2" applyFont="1" applyFill="1" applyBorder="1" applyAlignment="1">
      <alignment horizontal="left" vertical="center"/>
    </xf>
    <xf numFmtId="38" fontId="12" fillId="0" borderId="0" xfId="2" applyFont="1" applyFill="1" applyBorder="1" applyAlignment="1">
      <alignment vertical="center"/>
    </xf>
    <xf numFmtId="38" fontId="12" fillId="0" borderId="7" xfId="2" applyFont="1" applyFill="1" applyBorder="1" applyAlignment="1">
      <alignment horizontal="center" vertical="center"/>
    </xf>
    <xf numFmtId="0" fontId="26" fillId="0" borderId="0" xfId="4" applyFont="1" applyAlignment="1">
      <alignment horizontal="center" vertical="center"/>
    </xf>
    <xf numFmtId="0" fontId="27" fillId="0" borderId="0" xfId="4" applyFont="1" applyAlignment="1">
      <alignment horizontal="left" vertical="center" indent="1"/>
    </xf>
    <xf numFmtId="38" fontId="12" fillId="0" borderId="0" xfId="2" applyFont="1" applyFill="1" applyBorder="1" applyAlignment="1">
      <alignment horizontal="left" vertical="center" wrapText="1"/>
    </xf>
    <xf numFmtId="38" fontId="12" fillId="0" borderId="0" xfId="2" applyFont="1" applyFill="1" applyBorder="1" applyAlignment="1">
      <alignment horizontal="left" vertical="center"/>
    </xf>
    <xf numFmtId="0" fontId="28" fillId="0" borderId="0" xfId="1" applyFont="1">
      <alignment vertical="center"/>
    </xf>
    <xf numFmtId="0" fontId="27" fillId="0" borderId="0" xfId="1" applyFont="1">
      <alignment vertical="center"/>
    </xf>
    <xf numFmtId="0" fontId="29" fillId="0" borderId="0" xfId="1" applyFont="1">
      <alignment vertical="center"/>
    </xf>
    <xf numFmtId="0" fontId="30" fillId="0" borderId="0" xfId="1" applyFont="1">
      <alignment vertical="center"/>
    </xf>
    <xf numFmtId="4" fontId="12" fillId="0" borderId="0" xfId="1" applyNumberFormat="1" applyFont="1">
      <alignment vertical="center"/>
    </xf>
    <xf numFmtId="4" fontId="12" fillId="0" borderId="1" xfId="1" applyNumberFormat="1" applyFont="1" applyBorder="1">
      <alignment vertical="center"/>
    </xf>
    <xf numFmtId="4" fontId="12" fillId="0" borderId="7" xfId="1" applyNumberFormat="1" applyFont="1" applyBorder="1">
      <alignment vertical="center"/>
    </xf>
    <xf numFmtId="2" fontId="12" fillId="0" borderId="1" xfId="1" applyNumberFormat="1" applyFont="1" applyBorder="1">
      <alignment vertical="center"/>
    </xf>
    <xf numFmtId="2" fontId="12" fillId="0" borderId="0" xfId="1" applyNumberFormat="1" applyFont="1">
      <alignment vertical="center"/>
    </xf>
    <xf numFmtId="0" fontId="31" fillId="0" borderId="0" xfId="1" applyFont="1">
      <alignment vertical="center"/>
    </xf>
    <xf numFmtId="0" fontId="32" fillId="0" borderId="0" xfId="1" applyFont="1">
      <alignment vertical="center"/>
    </xf>
    <xf numFmtId="0" fontId="12" fillId="0" borderId="13" xfId="1" applyFont="1" applyBorder="1">
      <alignment vertical="center"/>
    </xf>
    <xf numFmtId="0" fontId="9" fillId="0" borderId="13" xfId="1" applyFont="1" applyBorder="1" applyAlignment="1">
      <alignment horizontal="left" vertical="center"/>
    </xf>
    <xf numFmtId="38" fontId="7" fillId="0" borderId="0" xfId="1" applyNumberFormat="1" applyFont="1">
      <alignment vertical="center"/>
    </xf>
    <xf numFmtId="38" fontId="30" fillId="0" borderId="1" xfId="2" applyFont="1" applyFill="1" applyBorder="1" applyAlignment="1">
      <alignment horizontal="right" vertical="center"/>
    </xf>
    <xf numFmtId="0" fontId="29" fillId="0" borderId="1" xfId="1" applyFont="1" applyBorder="1" applyAlignment="1">
      <alignment horizontal="center" vertical="center"/>
    </xf>
    <xf numFmtId="38" fontId="29" fillId="0" borderId="1" xfId="2" applyFont="1" applyFill="1" applyBorder="1" applyAlignment="1">
      <alignment horizontal="center" vertical="center"/>
    </xf>
    <xf numFmtId="38" fontId="30" fillId="0" borderId="10" xfId="2" applyFont="1" applyFill="1" applyBorder="1" applyAlignment="1">
      <alignment horizontal="center" vertical="center"/>
    </xf>
    <xf numFmtId="0" fontId="9" fillId="0" borderId="8" xfId="1" applyFont="1" applyBorder="1" applyAlignment="1">
      <alignment horizontal="right" vertical="center"/>
    </xf>
    <xf numFmtId="0" fontId="12" fillId="0" borderId="8" xfId="1" applyFont="1" applyBorder="1">
      <alignment vertical="center"/>
    </xf>
    <xf numFmtId="0" fontId="12" fillId="0" borderId="14" xfId="1" applyFont="1" applyBorder="1">
      <alignment vertical="center"/>
    </xf>
    <xf numFmtId="0" fontId="12" fillId="0" borderId="15" xfId="1" applyFont="1" applyBorder="1">
      <alignment vertical="center"/>
    </xf>
    <xf numFmtId="0" fontId="12" fillId="0" borderId="0" xfId="1" applyFont="1" applyAlignment="1">
      <alignment horizontal="left" vertical="center"/>
    </xf>
    <xf numFmtId="176" fontId="33" fillId="0" borderId="1" xfId="3" applyNumberFormat="1" applyFont="1" applyFill="1" applyBorder="1" applyAlignment="1">
      <alignment horizontal="right" vertical="center"/>
    </xf>
    <xf numFmtId="38" fontId="12" fillId="0" borderId="1" xfId="2" applyFont="1" applyFill="1" applyBorder="1" applyAlignment="1">
      <alignment horizontal="left" vertical="center" shrinkToFit="1"/>
    </xf>
    <xf numFmtId="38" fontId="33" fillId="0" borderId="1" xfId="2" applyFont="1" applyFill="1" applyBorder="1" applyAlignment="1">
      <alignment horizontal="right" vertical="center"/>
    </xf>
    <xf numFmtId="38" fontId="33" fillId="0" borderId="1" xfId="2" applyFont="1" applyFill="1" applyBorder="1" applyAlignment="1">
      <alignment horizontal="center" vertical="center"/>
    </xf>
    <xf numFmtId="0" fontId="35" fillId="0" borderId="0" xfId="1" applyFont="1" applyAlignment="1">
      <alignment horizontal="right" vertical="center"/>
    </xf>
    <xf numFmtId="0" fontId="26" fillId="0" borderId="0" xfId="4" applyFont="1" applyAlignment="1">
      <alignment horizontal="centerContinuous" vertical="center"/>
    </xf>
    <xf numFmtId="0" fontId="3" fillId="8" borderId="2" xfId="5" applyFont="1" applyFill="1" applyBorder="1" applyAlignment="1">
      <alignment horizontal="left" vertical="center"/>
    </xf>
    <xf numFmtId="0" fontId="3" fillId="8" borderId="0" xfId="4" applyFont="1" applyFill="1">
      <alignment vertical="center"/>
    </xf>
    <xf numFmtId="0" fontId="3" fillId="8" borderId="9" xfId="5" applyFont="1" applyFill="1" applyBorder="1" applyAlignment="1">
      <alignment horizontal="left" vertical="center"/>
    </xf>
    <xf numFmtId="177" fontId="3" fillId="8" borderId="3" xfId="5" applyNumberFormat="1" applyFont="1" applyFill="1" applyBorder="1" applyAlignment="1">
      <alignment horizontal="right" vertical="center"/>
    </xf>
    <xf numFmtId="177" fontId="3" fillId="8" borderId="0" xfId="4" applyNumberFormat="1" applyFont="1" applyFill="1" applyAlignment="1">
      <alignment horizontal="right" vertical="center"/>
    </xf>
    <xf numFmtId="0" fontId="3" fillId="0" borderId="2" xfId="5" applyFont="1" applyBorder="1" applyAlignment="1">
      <alignment horizontal="left" vertical="center"/>
    </xf>
    <xf numFmtId="0" fontId="3" fillId="0" borderId="0" xfId="4" applyFont="1">
      <alignment vertical="center"/>
    </xf>
    <xf numFmtId="176" fontId="11" fillId="0" borderId="0" xfId="1" applyNumberFormat="1" applyFont="1" applyAlignment="1">
      <alignment horizontal="right" vertical="center"/>
    </xf>
    <xf numFmtId="0" fontId="8" fillId="0" borderId="0" xfId="1" applyFont="1">
      <alignment vertical="center"/>
    </xf>
    <xf numFmtId="0" fontId="5" fillId="0" borderId="0" xfId="4" applyFont="1" applyAlignment="1">
      <alignment horizontal="left" vertical="center"/>
    </xf>
    <xf numFmtId="0" fontId="33" fillId="0" borderId="1" xfId="1" applyFont="1" applyBorder="1" applyAlignment="1">
      <alignment horizontal="center" vertical="center"/>
    </xf>
    <xf numFmtId="0" fontId="34" fillId="0" borderId="1" xfId="1" applyFont="1" applyBorder="1">
      <alignment vertical="center"/>
    </xf>
    <xf numFmtId="0" fontId="9" fillId="0" borderId="14" xfId="1" applyFont="1" applyBorder="1" applyAlignment="1">
      <alignment horizontal="right" vertical="center"/>
    </xf>
    <xf numFmtId="0" fontId="5" fillId="0" borderId="4" xfId="4" applyFont="1" applyBorder="1">
      <alignment vertical="center"/>
    </xf>
    <xf numFmtId="0" fontId="21" fillId="0" borderId="0" xfId="1" applyFont="1">
      <alignment vertical="center"/>
    </xf>
    <xf numFmtId="0" fontId="20" fillId="0" borderId="0" xfId="1" applyFont="1" applyAlignment="1">
      <alignment horizontal="left" vertical="center"/>
    </xf>
    <xf numFmtId="0" fontId="12" fillId="0" borderId="11" xfId="1" applyFont="1" applyBorder="1" applyAlignment="1">
      <alignment horizontal="right" vertical="center"/>
    </xf>
    <xf numFmtId="0" fontId="12" fillId="0" borderId="12" xfId="1" applyFont="1" applyBorder="1" applyAlignment="1">
      <alignment horizontal="right" vertical="center"/>
    </xf>
    <xf numFmtId="0" fontId="12" fillId="0" borderId="10" xfId="1" applyFont="1" applyBorder="1" applyAlignment="1">
      <alignment horizontal="right" vertical="center"/>
    </xf>
    <xf numFmtId="0" fontId="12" fillId="0" borderId="11" xfId="1" applyFont="1" applyBorder="1">
      <alignment vertical="center"/>
    </xf>
    <xf numFmtId="0" fontId="12" fillId="0" borderId="12" xfId="1" applyFont="1" applyBorder="1">
      <alignment vertical="center"/>
    </xf>
    <xf numFmtId="0" fontId="12" fillId="0" borderId="10" xfId="1" applyFont="1" applyBorder="1">
      <alignment vertical="center"/>
    </xf>
    <xf numFmtId="0" fontId="36" fillId="0" borderId="0" xfId="1" applyFont="1">
      <alignment vertical="center"/>
    </xf>
    <xf numFmtId="0" fontId="11" fillId="0" borderId="0" xfId="1" applyFont="1" applyAlignment="1">
      <alignment horizontal="right" vertical="center"/>
    </xf>
    <xf numFmtId="0" fontId="11" fillId="0" borderId="0" xfId="1" applyFont="1">
      <alignment vertical="center"/>
    </xf>
    <xf numFmtId="0" fontId="13" fillId="4" borderId="0" xfId="1" applyFont="1" applyFill="1" applyAlignment="1">
      <alignment horizontal="right" vertical="center"/>
    </xf>
    <xf numFmtId="0" fontId="2" fillId="4" borderId="0" xfId="1" applyFill="1">
      <alignment vertical="center"/>
    </xf>
    <xf numFmtId="0" fontId="22" fillId="4" borderId="0" xfId="1" applyFont="1" applyFill="1">
      <alignment vertical="center"/>
    </xf>
    <xf numFmtId="0" fontId="22" fillId="4" borderId="0" xfId="1" applyFont="1" applyFill="1" applyAlignment="1">
      <alignment horizontal="right" vertical="center"/>
    </xf>
    <xf numFmtId="0" fontId="9" fillId="4" borderId="6" xfId="1" applyFont="1" applyFill="1" applyBorder="1">
      <alignment vertical="center"/>
    </xf>
    <xf numFmtId="0" fontId="30" fillId="4" borderId="0" xfId="1" applyFont="1" applyFill="1">
      <alignment vertical="center"/>
    </xf>
    <xf numFmtId="0" fontId="22" fillId="4" borderId="8" xfId="1" applyFont="1" applyFill="1" applyBorder="1">
      <alignment vertical="center"/>
    </xf>
    <xf numFmtId="0" fontId="22" fillId="4" borderId="8" xfId="1" applyFont="1" applyFill="1" applyBorder="1" applyAlignment="1">
      <alignment horizontal="right" vertical="center"/>
    </xf>
    <xf numFmtId="0" fontId="12" fillId="4" borderId="0" xfId="1" applyFont="1" applyFill="1">
      <alignment vertical="center"/>
    </xf>
    <xf numFmtId="0" fontId="27" fillId="0" borderId="0" xfId="8" applyFont="1">
      <alignment vertical="center"/>
    </xf>
    <xf numFmtId="38" fontId="5" fillId="4" borderId="0" xfId="2" applyFont="1" applyFill="1">
      <alignment vertical="center"/>
    </xf>
    <xf numFmtId="0" fontId="37" fillId="0" borderId="0" xfId="0" applyFont="1" applyAlignment="1">
      <alignment horizontal="right" vertical="center"/>
    </xf>
    <xf numFmtId="38" fontId="39" fillId="0" borderId="0" xfId="2" applyFont="1" applyFill="1">
      <alignment vertical="center"/>
    </xf>
    <xf numFmtId="38" fontId="39" fillId="4" borderId="0" xfId="2" applyFont="1" applyFill="1">
      <alignment vertical="center"/>
    </xf>
    <xf numFmtId="0" fontId="2" fillId="0" borderId="0" xfId="1" applyFont="1">
      <alignment vertical="center"/>
    </xf>
    <xf numFmtId="38" fontId="40" fillId="7" borderId="0" xfId="2" applyFont="1" applyFill="1">
      <alignment vertical="center"/>
    </xf>
    <xf numFmtId="38" fontId="41" fillId="7" borderId="0" xfId="6" applyNumberFormat="1" applyFont="1" applyFill="1" applyAlignment="1" applyProtection="1">
      <alignment horizontal="right" vertical="center"/>
    </xf>
    <xf numFmtId="0" fontId="40" fillId="7" borderId="0" xfId="8" applyFont="1" applyFill="1">
      <alignment vertical="center"/>
    </xf>
    <xf numFmtId="38" fontId="42" fillId="7" borderId="0" xfId="2" applyFont="1" applyFill="1">
      <alignment vertical="center"/>
    </xf>
    <xf numFmtId="38" fontId="42" fillId="0" borderId="0" xfId="2" applyFont="1" applyFill="1">
      <alignment vertical="center"/>
    </xf>
    <xf numFmtId="38" fontId="43" fillId="0" borderId="0" xfId="6" applyNumberFormat="1" applyFont="1" applyFill="1" applyAlignment="1" applyProtection="1">
      <alignment horizontal="right" vertical="center"/>
    </xf>
    <xf numFmtId="38" fontId="42" fillId="4" borderId="0" xfId="2" applyFont="1" applyFill="1">
      <alignment vertical="center"/>
    </xf>
    <xf numFmtId="38" fontId="43" fillId="7" borderId="0" xfId="6" applyNumberFormat="1" applyFont="1" applyFill="1" applyAlignment="1" applyProtection="1">
      <alignment horizontal="right" vertical="center"/>
    </xf>
    <xf numFmtId="0" fontId="44" fillId="0" borderId="0" xfId="1" applyFont="1">
      <alignment vertical="center"/>
    </xf>
    <xf numFmtId="0" fontId="45" fillId="6" borderId="5" xfId="5" applyFont="1" applyFill="1" applyBorder="1" applyAlignment="1">
      <alignment horizontal="left" vertical="center"/>
    </xf>
    <xf numFmtId="0" fontId="27" fillId="6" borderId="0" xfId="5" applyFont="1" applyFill="1" applyAlignment="1">
      <alignment horizontal="left" vertical="center"/>
    </xf>
    <xf numFmtId="0" fontId="46" fillId="6" borderId="0" xfId="5" applyFont="1" applyFill="1" applyAlignment="1">
      <alignment horizontal="left" vertical="center"/>
    </xf>
    <xf numFmtId="0" fontId="46" fillId="0" borderId="0" xfId="5" applyFont="1" applyAlignment="1">
      <alignment horizontal="left" vertical="center"/>
    </xf>
    <xf numFmtId="38" fontId="39" fillId="5" borderId="0" xfId="2" applyFont="1" applyFill="1">
      <alignment vertical="center"/>
    </xf>
  </cellXfs>
  <cellStyles count="12">
    <cellStyle name="パーセント 2" xfId="3" xr:uid="{E468DA5D-FC3A-45F4-AA20-17C88944D5A5}"/>
    <cellStyle name="ハイパーリンク" xfId="6" builtinId="8"/>
    <cellStyle name="桁区切り 2" xfId="2" xr:uid="{0A113D44-C3E8-48CB-BB32-F7413253C4CE}"/>
    <cellStyle name="桁区切り 2 3" xfId="10" xr:uid="{F6209B2E-780D-4BC3-997C-C819A140D199}"/>
    <cellStyle name="桁区切り 3" xfId="7" xr:uid="{6F14FBD2-D622-4DEE-8977-F4CCE88B414F}"/>
    <cellStyle name="桁区切り 4 2" xfId="11" xr:uid="{112FCCB1-4994-4F18-B781-76A7B09BCA57}"/>
    <cellStyle name="標準" xfId="0" builtinId="0"/>
    <cellStyle name="標準 2" xfId="4" xr:uid="{B38578FC-A48A-435D-96F0-215528D0D107}"/>
    <cellStyle name="標準 2 2" xfId="9" xr:uid="{408E9C93-4A0E-4C8A-A583-F4EED1609000}"/>
    <cellStyle name="標準 2 3" xfId="8" xr:uid="{7075E1DB-DC06-4BCD-8558-2C8AB741DE9E}"/>
    <cellStyle name="標準 3" xfId="1" xr:uid="{1E13BEC0-BD2D-4C79-BA13-7F93F9FF25F1}"/>
    <cellStyle name="標準_FRA_2005_Global_Tables_EN" xfId="5" xr:uid="{2E36F4F3-2061-4BE4-B6ED-5CA5DED761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9886726344081"/>
          <c:y val="0.10770153730783653"/>
          <c:w val="0.78997866863280741"/>
          <c:h val="0.79507167373309118"/>
        </c:manualLayout>
      </c:layout>
      <c:barChart>
        <c:barDir val="col"/>
        <c:grouping val="stacked"/>
        <c:varyColors val="0"/>
        <c:ser>
          <c:idx val="0"/>
          <c:order val="0"/>
          <c:tx>
            <c:strRef>
              <c:f>'P14 木材供給'!$A$21</c:f>
              <c:strCache>
                <c:ptCount val="1"/>
                <c:pt idx="0">
                  <c:v>自県材</c:v>
                </c:pt>
              </c:strCache>
            </c:strRef>
          </c:tx>
          <c:spPr>
            <a:pattFill prst="pct70">
              <a:fgClr>
                <a:schemeClr val="tx1"/>
              </a:fgClr>
              <a:bgClr>
                <a:schemeClr val="bg1"/>
              </a:bgClr>
            </a:pattFill>
            <a:ln>
              <a:solidFill>
                <a:schemeClr val="tx1"/>
              </a:solidFill>
            </a:ln>
          </c:spPr>
          <c:invertIfNegative val="0"/>
          <c:cat>
            <c:strRef>
              <c:f>'P14 木材供給'!$B$20:$I$20</c:f>
              <c:strCache>
                <c:ptCount val="8"/>
                <c:pt idx="0">
                  <c:v>H17</c:v>
                </c:pt>
                <c:pt idx="1">
                  <c:v>H22</c:v>
                </c:pt>
                <c:pt idx="2">
                  <c:v>H27</c:v>
                </c:pt>
                <c:pt idx="3">
                  <c:v>R2 </c:v>
                </c:pt>
                <c:pt idx="4">
                  <c:v>R3</c:v>
                </c:pt>
                <c:pt idx="5">
                  <c:v>R4</c:v>
                </c:pt>
                <c:pt idx="6">
                  <c:v>R5</c:v>
                </c:pt>
                <c:pt idx="7">
                  <c:v>R6</c:v>
                </c:pt>
              </c:strCache>
            </c:strRef>
          </c:cat>
          <c:val>
            <c:numRef>
              <c:f>'P14 木材供給'!$B$21:$I$21</c:f>
              <c:numCache>
                <c:formatCode>#,##0_);[Red]\(#,##0\)</c:formatCode>
                <c:ptCount val="8"/>
                <c:pt idx="0">
                  <c:v>125</c:v>
                </c:pt>
                <c:pt idx="1">
                  <c:v>123</c:v>
                </c:pt>
                <c:pt idx="2" formatCode="General">
                  <c:v>82</c:v>
                </c:pt>
                <c:pt idx="3" formatCode="General">
                  <c:v>91</c:v>
                </c:pt>
                <c:pt idx="4" formatCode="General">
                  <c:v>104</c:v>
                </c:pt>
                <c:pt idx="5" formatCode="General">
                  <c:v>125</c:v>
                </c:pt>
                <c:pt idx="6" formatCode="General">
                  <c:v>101</c:v>
                </c:pt>
                <c:pt idx="7" formatCode="General">
                  <c:v>75</c:v>
                </c:pt>
              </c:numCache>
            </c:numRef>
          </c:val>
          <c:extLst>
            <c:ext xmlns:c16="http://schemas.microsoft.com/office/drawing/2014/chart" uri="{C3380CC4-5D6E-409C-BE32-E72D297353CC}">
              <c16:uniqueId val="{00000000-BDDF-4BAB-B58C-933EA8A1D169}"/>
            </c:ext>
          </c:extLst>
        </c:ser>
        <c:ser>
          <c:idx val="1"/>
          <c:order val="1"/>
          <c:tx>
            <c:strRef>
              <c:f>'P14 木材供給'!$A$22</c:f>
              <c:strCache>
                <c:ptCount val="1"/>
                <c:pt idx="0">
                  <c:v>他県材</c:v>
                </c:pt>
              </c:strCache>
            </c:strRef>
          </c:tx>
          <c:spPr>
            <a:pattFill prst="ltVert">
              <a:fgClr>
                <a:schemeClr val="tx1"/>
              </a:fgClr>
              <a:bgClr>
                <a:schemeClr val="bg1"/>
              </a:bgClr>
            </a:pattFill>
            <a:ln>
              <a:solidFill>
                <a:schemeClr val="tx1"/>
              </a:solidFill>
            </a:ln>
          </c:spPr>
          <c:invertIfNegative val="0"/>
          <c:cat>
            <c:strRef>
              <c:f>'P14 木材供給'!$B$20:$I$20</c:f>
              <c:strCache>
                <c:ptCount val="8"/>
                <c:pt idx="0">
                  <c:v>H17</c:v>
                </c:pt>
                <c:pt idx="1">
                  <c:v>H22</c:v>
                </c:pt>
                <c:pt idx="2">
                  <c:v>H27</c:v>
                </c:pt>
                <c:pt idx="3">
                  <c:v>R2 </c:v>
                </c:pt>
                <c:pt idx="4">
                  <c:v>R3</c:v>
                </c:pt>
                <c:pt idx="5">
                  <c:v>R4</c:v>
                </c:pt>
                <c:pt idx="6">
                  <c:v>R5</c:v>
                </c:pt>
                <c:pt idx="7">
                  <c:v>R6</c:v>
                </c:pt>
              </c:strCache>
            </c:strRef>
          </c:cat>
          <c:val>
            <c:numRef>
              <c:f>'P14 木材供給'!$B$22:$I$22</c:f>
              <c:numCache>
                <c:formatCode>#,##0_);[Red]\(#,##0\)</c:formatCode>
                <c:ptCount val="8"/>
                <c:pt idx="0">
                  <c:v>25</c:v>
                </c:pt>
                <c:pt idx="1">
                  <c:v>21</c:v>
                </c:pt>
                <c:pt idx="2" formatCode="General">
                  <c:v>29</c:v>
                </c:pt>
                <c:pt idx="3" formatCode="General">
                  <c:v>26</c:v>
                </c:pt>
                <c:pt idx="4" formatCode="General">
                  <c:v>50</c:v>
                </c:pt>
                <c:pt idx="5" formatCode="General">
                  <c:v>44</c:v>
                </c:pt>
                <c:pt idx="6" formatCode="General">
                  <c:v>35</c:v>
                </c:pt>
                <c:pt idx="7" formatCode="General">
                  <c:v>25</c:v>
                </c:pt>
              </c:numCache>
            </c:numRef>
          </c:val>
          <c:extLst>
            <c:ext xmlns:c16="http://schemas.microsoft.com/office/drawing/2014/chart" uri="{C3380CC4-5D6E-409C-BE32-E72D297353CC}">
              <c16:uniqueId val="{00000001-BDDF-4BAB-B58C-933EA8A1D169}"/>
            </c:ext>
          </c:extLst>
        </c:ser>
        <c:ser>
          <c:idx val="2"/>
          <c:order val="2"/>
          <c:tx>
            <c:strRef>
              <c:f>'P14 木材供給'!$A$23</c:f>
              <c:strCache>
                <c:ptCount val="1"/>
                <c:pt idx="0">
                  <c:v>輸入材</c:v>
                </c:pt>
              </c:strCache>
            </c:strRef>
          </c:tx>
          <c:spPr>
            <a:pattFill prst="pct10">
              <a:fgClr>
                <a:schemeClr val="tx1"/>
              </a:fgClr>
              <a:bgClr>
                <a:schemeClr val="bg1"/>
              </a:bgClr>
            </a:pattFill>
            <a:ln>
              <a:solidFill>
                <a:schemeClr val="tx1">
                  <a:alpha val="99000"/>
                </a:schemeClr>
              </a:solidFill>
            </a:ln>
          </c:spPr>
          <c:invertIfNegative val="0"/>
          <c:cat>
            <c:strRef>
              <c:f>'P14 木材供給'!$B$20:$I$20</c:f>
              <c:strCache>
                <c:ptCount val="8"/>
                <c:pt idx="0">
                  <c:v>H17</c:v>
                </c:pt>
                <c:pt idx="1">
                  <c:v>H22</c:v>
                </c:pt>
                <c:pt idx="2">
                  <c:v>H27</c:v>
                </c:pt>
                <c:pt idx="3">
                  <c:v>R2 </c:v>
                </c:pt>
                <c:pt idx="4">
                  <c:v>R3</c:v>
                </c:pt>
                <c:pt idx="5">
                  <c:v>R4</c:v>
                </c:pt>
                <c:pt idx="6">
                  <c:v>R5</c:v>
                </c:pt>
                <c:pt idx="7">
                  <c:v>R6</c:v>
                </c:pt>
              </c:strCache>
            </c:strRef>
          </c:cat>
          <c:val>
            <c:numRef>
              <c:f>'P14 木材供給'!$B$23:$I$23</c:f>
              <c:numCache>
                <c:formatCode>#,##0_);[Red]\(#,##0\)</c:formatCode>
                <c:ptCount val="8"/>
                <c:pt idx="0">
                  <c:v>441</c:v>
                </c:pt>
                <c:pt idx="1">
                  <c:v>229</c:v>
                </c:pt>
                <c:pt idx="2" formatCode="General">
                  <c:v>175</c:v>
                </c:pt>
                <c:pt idx="3" formatCode="General">
                  <c:v>95</c:v>
                </c:pt>
                <c:pt idx="4" formatCode="General">
                  <c:v>20</c:v>
                </c:pt>
                <c:pt idx="5" formatCode="General">
                  <c:v>14</c:v>
                </c:pt>
                <c:pt idx="6" formatCode="General">
                  <c:v>20</c:v>
                </c:pt>
                <c:pt idx="7" formatCode="General">
                  <c:v>21</c:v>
                </c:pt>
              </c:numCache>
            </c:numRef>
          </c:val>
          <c:extLst>
            <c:ext xmlns:c16="http://schemas.microsoft.com/office/drawing/2014/chart" uri="{C3380CC4-5D6E-409C-BE32-E72D297353CC}">
              <c16:uniqueId val="{00000002-BDDF-4BAB-B58C-933EA8A1D169}"/>
            </c:ext>
          </c:extLst>
        </c:ser>
        <c:dLbls>
          <c:showLegendKey val="0"/>
          <c:showVal val="0"/>
          <c:showCatName val="0"/>
          <c:showSerName val="0"/>
          <c:showPercent val="0"/>
          <c:showBubbleSize val="0"/>
        </c:dLbls>
        <c:gapWidth val="70"/>
        <c:overlap val="100"/>
        <c:axId val="434727472"/>
        <c:axId val="1"/>
      </c:barChart>
      <c:lineChart>
        <c:grouping val="standard"/>
        <c:varyColors val="0"/>
        <c:ser>
          <c:idx val="4"/>
          <c:order val="3"/>
          <c:tx>
            <c:strRef>
              <c:f>'P14 木材供給'!$A$25</c:f>
              <c:strCache>
                <c:ptCount val="1"/>
                <c:pt idx="0">
                  <c:v>県産材供給率
(%)</c:v>
                </c:pt>
              </c:strCache>
            </c:strRef>
          </c:tx>
          <c:spPr>
            <a:ln>
              <a:solidFill>
                <a:schemeClr val="tx1"/>
              </a:solidFill>
            </a:ln>
          </c:spPr>
          <c:marker>
            <c:symbol val="square"/>
            <c:size val="5"/>
            <c:spPr>
              <a:solidFill>
                <a:schemeClr val="tx1"/>
              </a:solidFill>
              <a:ln>
                <a:solidFill>
                  <a:schemeClr val="tx1"/>
                </a:solidFill>
              </a:ln>
            </c:spPr>
          </c:marker>
          <c:cat>
            <c:strRef>
              <c:f>'[1]P28 木材供給（完）'!$B$21:$P$21</c:f>
              <c:strCache>
                <c:ptCount val="15"/>
                <c:pt idx="0">
                  <c:v>H7</c:v>
                </c:pt>
                <c:pt idx="1">
                  <c:v>H12</c:v>
                </c:pt>
                <c:pt idx="2">
                  <c:v>H17</c:v>
                </c:pt>
                <c:pt idx="3">
                  <c:v>H20</c:v>
                </c:pt>
                <c:pt idx="4">
                  <c:v>H21</c:v>
                </c:pt>
                <c:pt idx="5">
                  <c:v>H22</c:v>
                </c:pt>
                <c:pt idx="6">
                  <c:v>H23</c:v>
                </c:pt>
                <c:pt idx="7">
                  <c:v>H24</c:v>
                </c:pt>
                <c:pt idx="8">
                  <c:v>H25</c:v>
                </c:pt>
                <c:pt idx="9">
                  <c:v>H26</c:v>
                </c:pt>
                <c:pt idx="10">
                  <c:v>H27</c:v>
                </c:pt>
                <c:pt idx="11">
                  <c:v>H28</c:v>
                </c:pt>
                <c:pt idx="12">
                  <c:v>H29</c:v>
                </c:pt>
                <c:pt idx="13">
                  <c:v>H30</c:v>
                </c:pt>
                <c:pt idx="14">
                  <c:v>R元</c:v>
                </c:pt>
              </c:strCache>
            </c:strRef>
          </c:cat>
          <c:val>
            <c:numRef>
              <c:f>'P14 木材供給'!$B$25:$I$25</c:f>
              <c:numCache>
                <c:formatCode>0.0</c:formatCode>
                <c:ptCount val="8"/>
                <c:pt idx="0">
                  <c:v>21.2</c:v>
                </c:pt>
                <c:pt idx="1">
                  <c:v>33</c:v>
                </c:pt>
                <c:pt idx="2">
                  <c:v>28.799999999999997</c:v>
                </c:pt>
                <c:pt idx="3">
                  <c:v>42.9</c:v>
                </c:pt>
                <c:pt idx="4">
                  <c:v>59.8</c:v>
                </c:pt>
                <c:pt idx="5">
                  <c:v>68.3</c:v>
                </c:pt>
                <c:pt idx="6">
                  <c:v>64.743589743589752</c:v>
                </c:pt>
                <c:pt idx="7">
                  <c:v>61.983471074380169</c:v>
                </c:pt>
              </c:numCache>
            </c:numRef>
          </c:val>
          <c:smooth val="0"/>
          <c:extLst>
            <c:ext xmlns:c16="http://schemas.microsoft.com/office/drawing/2014/chart" uri="{C3380CC4-5D6E-409C-BE32-E72D297353CC}">
              <c16:uniqueId val="{00000003-BDDF-4BAB-B58C-933EA8A1D169}"/>
            </c:ext>
          </c:extLst>
        </c:ser>
        <c:dLbls>
          <c:showLegendKey val="0"/>
          <c:showVal val="0"/>
          <c:showCatName val="0"/>
          <c:showSerName val="0"/>
          <c:showPercent val="0"/>
          <c:showBubbleSize val="0"/>
        </c:dLbls>
        <c:marker val="1"/>
        <c:smooth val="0"/>
        <c:axId val="3"/>
        <c:axId val="4"/>
      </c:lineChart>
      <c:catAx>
        <c:axId val="434727472"/>
        <c:scaling>
          <c:orientation val="minMax"/>
        </c:scaling>
        <c:delete val="0"/>
        <c:axPos val="b"/>
        <c:numFmt formatCode="General" sourceLinked="1"/>
        <c:majorTickMark val="out"/>
        <c:minorTickMark val="none"/>
        <c:tickLblPos val="nextTo"/>
        <c:txPr>
          <a:bodyPr/>
          <a:lstStyle/>
          <a:p>
            <a:pPr>
              <a:defRPr sz="1050">
                <a:latin typeface="ＭＳ 明朝" panose="02020609040205080304" pitchFamily="17" charset="-128"/>
                <a:ea typeface="ＭＳ 明朝" panose="02020609040205080304" pitchFamily="17" charset="-128"/>
              </a:defRPr>
            </a:pPr>
            <a:endParaRPr lang="ja-JP"/>
          </a:p>
        </c:txPr>
        <c:crossAx val="1"/>
        <c:crosses val="autoZero"/>
        <c:auto val="1"/>
        <c:lblAlgn val="ctr"/>
        <c:lblOffset val="100"/>
        <c:noMultiLvlLbl val="0"/>
      </c:catAx>
      <c:valAx>
        <c:axId val="1"/>
        <c:scaling>
          <c:orientation val="minMax"/>
          <c:max val="1400"/>
        </c:scaling>
        <c:delete val="0"/>
        <c:axPos val="l"/>
        <c:numFmt formatCode="#,##0_);[Red]\(#,##0\)" sourceLinked="0"/>
        <c:majorTickMark val="out"/>
        <c:minorTickMark val="none"/>
        <c:tickLblPos val="nextTo"/>
        <c:txPr>
          <a:bodyPr/>
          <a:lstStyle/>
          <a:p>
            <a:pPr>
              <a:defRPr sz="1050">
                <a:latin typeface="ＭＳ 明朝" panose="02020609040205080304" pitchFamily="17" charset="-128"/>
                <a:ea typeface="ＭＳ 明朝" panose="02020609040205080304" pitchFamily="17" charset="-128"/>
              </a:defRPr>
            </a:pPr>
            <a:endParaRPr lang="ja-JP"/>
          </a:p>
        </c:txPr>
        <c:crossAx val="43472747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70"/>
          <c:min val="0"/>
        </c:scaling>
        <c:delete val="0"/>
        <c:axPos val="r"/>
        <c:majorGridlines/>
        <c:numFmt formatCode="#,##0_);\(#,##0\)" sourceLinked="0"/>
        <c:majorTickMark val="out"/>
        <c:minorTickMark val="none"/>
        <c:tickLblPos val="nextTo"/>
        <c:txPr>
          <a:bodyPr/>
          <a:lstStyle/>
          <a:p>
            <a:pPr>
              <a:defRPr sz="1100">
                <a:solidFill>
                  <a:sysClr val="windowText" lastClr="000000"/>
                </a:solidFill>
                <a:latin typeface="ＭＳ 明朝" panose="02020609040205080304" pitchFamily="17" charset="-128"/>
                <a:ea typeface="ＭＳ 明朝" panose="02020609040205080304" pitchFamily="17" charset="-128"/>
              </a:defRPr>
            </a:pPr>
            <a:endParaRPr lang="ja-JP"/>
          </a:p>
        </c:txPr>
        <c:crossAx val="3"/>
        <c:crosses val="max"/>
        <c:crossBetween val="between"/>
        <c:majorUnit val="10"/>
      </c:valAx>
      <c:spPr>
        <a:noFill/>
        <a:ln w="25400">
          <a:noFill/>
        </a:ln>
      </c:spPr>
    </c:plotArea>
    <c:legend>
      <c:legendPos val="t"/>
      <c:layout>
        <c:manualLayout>
          <c:xMode val="edge"/>
          <c:yMode val="edge"/>
          <c:x val="0.12905225082158847"/>
          <c:y val="9.2811832758900967E-2"/>
          <c:w val="0.30397749651041517"/>
          <c:h val="0.25705017561740062"/>
        </c:manualLayout>
      </c:layout>
      <c:overlay val="0"/>
      <c:txPr>
        <a:bodyPr/>
        <a:lstStyle/>
        <a:p>
          <a:pPr>
            <a:defRPr sz="800">
              <a:latin typeface="ＭＳ 明朝" panose="02020609040205080304" pitchFamily="17" charset="-128"/>
              <a:ea typeface="ＭＳ 明朝" panose="02020609040205080304" pitchFamily="17" charset="-128"/>
            </a:defRPr>
          </a:pPr>
          <a:endParaRPr lang="ja-JP"/>
        </a:p>
      </c:txPr>
    </c:legend>
    <c:plotVisOnly val="1"/>
    <c:dispBlanksAs val="gap"/>
    <c:showDLblsOverMax val="0"/>
  </c:chart>
  <c:spPr>
    <a:noFill/>
    <a:ln>
      <a:no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79910627858335E-2"/>
          <c:y val="0.10175824796094038"/>
          <c:w val="0.87918259267021281"/>
          <c:h val="0.7940034245155021"/>
        </c:manualLayout>
      </c:layout>
      <c:lineChart>
        <c:grouping val="standard"/>
        <c:varyColors val="0"/>
        <c:ser>
          <c:idx val="0"/>
          <c:order val="0"/>
          <c:tx>
            <c:strRef>
              <c:f>'P14 素材価格'!$A$24</c:f>
              <c:strCache>
                <c:ptCount val="1"/>
                <c:pt idx="0">
                  <c:v>スギ中丸太</c:v>
                </c:pt>
              </c:strCache>
            </c:strRef>
          </c:tx>
          <c:spPr>
            <a:ln>
              <a:solidFill>
                <a:schemeClr val="tx1"/>
              </a:solidFill>
            </a:ln>
          </c:spPr>
          <c:marker>
            <c:symbol val="diamond"/>
            <c:size val="5"/>
            <c:spPr>
              <a:solidFill>
                <a:schemeClr val="tx1"/>
              </a:solidFill>
              <a:ln>
                <a:solidFill>
                  <a:schemeClr val="tx1"/>
                </a:solidFill>
              </a:ln>
            </c:spPr>
          </c:marker>
          <c:cat>
            <c:strRef>
              <c:f>'P14 素材価格'!$B$23:$M$23</c:f>
              <c:strCache>
                <c:ptCount val="12"/>
                <c:pt idx="0">
                  <c:v>S60</c:v>
                </c:pt>
                <c:pt idx="1">
                  <c:v>H2</c:v>
                </c:pt>
                <c:pt idx="2">
                  <c:v>H7</c:v>
                </c:pt>
                <c:pt idx="3">
                  <c:v>H12</c:v>
                </c:pt>
                <c:pt idx="4">
                  <c:v>H17</c:v>
                </c:pt>
                <c:pt idx="5">
                  <c:v>H22</c:v>
                </c:pt>
                <c:pt idx="6">
                  <c:v>H27</c:v>
                </c:pt>
                <c:pt idx="7">
                  <c:v>R2</c:v>
                </c:pt>
                <c:pt idx="8">
                  <c:v>R3</c:v>
                </c:pt>
                <c:pt idx="9">
                  <c:v>R4</c:v>
                </c:pt>
                <c:pt idx="10">
                  <c:v>R5</c:v>
                </c:pt>
                <c:pt idx="11">
                  <c:v>R6</c:v>
                </c:pt>
              </c:strCache>
            </c:strRef>
          </c:cat>
          <c:val>
            <c:numRef>
              <c:f>'P14 素材価格'!$B$24:$M$24</c:f>
              <c:numCache>
                <c:formatCode>#,##0_);[Red]\(#,##0\)</c:formatCode>
                <c:ptCount val="12"/>
                <c:pt idx="0">
                  <c:v>25600</c:v>
                </c:pt>
                <c:pt idx="1">
                  <c:v>29900</c:v>
                </c:pt>
                <c:pt idx="2">
                  <c:v>24200</c:v>
                </c:pt>
                <c:pt idx="3">
                  <c:v>18200</c:v>
                </c:pt>
                <c:pt idx="4">
                  <c:v>17200</c:v>
                </c:pt>
                <c:pt idx="5">
                  <c:v>13000</c:v>
                </c:pt>
                <c:pt idx="6" formatCode="#,##0">
                  <c:v>11600</c:v>
                </c:pt>
                <c:pt idx="7" formatCode="#,##0">
                  <c:v>14300</c:v>
                </c:pt>
                <c:pt idx="8" formatCode="#,##0">
                  <c:v>14650</c:v>
                </c:pt>
                <c:pt idx="9" formatCode="#,##0">
                  <c:v>15500</c:v>
                </c:pt>
                <c:pt idx="10" formatCode="#,##0">
                  <c:v>13800</c:v>
                </c:pt>
                <c:pt idx="11" formatCode="#,##0">
                  <c:v>14100</c:v>
                </c:pt>
              </c:numCache>
            </c:numRef>
          </c:val>
          <c:smooth val="0"/>
          <c:extLst>
            <c:ext xmlns:c16="http://schemas.microsoft.com/office/drawing/2014/chart" uri="{C3380CC4-5D6E-409C-BE32-E72D297353CC}">
              <c16:uniqueId val="{00000000-7288-4084-A0D4-A9AB524AA171}"/>
            </c:ext>
          </c:extLst>
        </c:ser>
        <c:ser>
          <c:idx val="1"/>
          <c:order val="1"/>
          <c:tx>
            <c:strRef>
              <c:f>'P14 素材価格'!$A$25</c:f>
              <c:strCache>
                <c:ptCount val="1"/>
                <c:pt idx="0">
                  <c:v>米マツ</c:v>
                </c:pt>
              </c:strCache>
            </c:strRef>
          </c:tx>
          <c:spPr>
            <a:ln>
              <a:solidFill>
                <a:schemeClr val="tx1"/>
              </a:solidFill>
            </a:ln>
          </c:spPr>
          <c:marker>
            <c:symbol val="square"/>
            <c:size val="5"/>
            <c:spPr>
              <a:solidFill>
                <a:schemeClr val="tx1"/>
              </a:solidFill>
              <a:ln>
                <a:solidFill>
                  <a:schemeClr val="tx1"/>
                </a:solidFill>
              </a:ln>
            </c:spPr>
          </c:marker>
          <c:cat>
            <c:strRef>
              <c:f>'P14 素材価格'!$B$23:$M$23</c:f>
              <c:strCache>
                <c:ptCount val="12"/>
                <c:pt idx="0">
                  <c:v>S60</c:v>
                </c:pt>
                <c:pt idx="1">
                  <c:v>H2</c:v>
                </c:pt>
                <c:pt idx="2">
                  <c:v>H7</c:v>
                </c:pt>
                <c:pt idx="3">
                  <c:v>H12</c:v>
                </c:pt>
                <c:pt idx="4">
                  <c:v>H17</c:v>
                </c:pt>
                <c:pt idx="5">
                  <c:v>H22</c:v>
                </c:pt>
                <c:pt idx="6">
                  <c:v>H27</c:v>
                </c:pt>
                <c:pt idx="7">
                  <c:v>R2</c:v>
                </c:pt>
                <c:pt idx="8">
                  <c:v>R3</c:v>
                </c:pt>
                <c:pt idx="9">
                  <c:v>R4</c:v>
                </c:pt>
                <c:pt idx="10">
                  <c:v>R5</c:v>
                </c:pt>
                <c:pt idx="11">
                  <c:v>R6</c:v>
                </c:pt>
              </c:strCache>
            </c:strRef>
          </c:cat>
          <c:val>
            <c:numRef>
              <c:f>'P14 素材価格'!$B$25:$L$25</c:f>
              <c:numCache>
                <c:formatCode>#,##0_);[Red]\(#,##0\)</c:formatCode>
                <c:ptCount val="11"/>
                <c:pt idx="1">
                  <c:v>24500</c:v>
                </c:pt>
                <c:pt idx="2">
                  <c:v>29700</c:v>
                </c:pt>
                <c:pt idx="3">
                  <c:v>22200</c:v>
                </c:pt>
                <c:pt idx="4">
                  <c:v>25600</c:v>
                </c:pt>
                <c:pt idx="5">
                  <c:v>25000</c:v>
                </c:pt>
              </c:numCache>
            </c:numRef>
          </c:val>
          <c:smooth val="0"/>
          <c:extLst>
            <c:ext xmlns:c16="http://schemas.microsoft.com/office/drawing/2014/chart" uri="{C3380CC4-5D6E-409C-BE32-E72D297353CC}">
              <c16:uniqueId val="{00000001-7288-4084-A0D4-A9AB524AA171}"/>
            </c:ext>
          </c:extLst>
        </c:ser>
        <c:ser>
          <c:idx val="2"/>
          <c:order val="2"/>
          <c:tx>
            <c:strRef>
              <c:f>'P14 素材価格'!$A$26</c:f>
              <c:strCache>
                <c:ptCount val="1"/>
                <c:pt idx="0">
                  <c:v>米ツガ</c:v>
                </c:pt>
              </c:strCache>
            </c:strRef>
          </c:tx>
          <c:spPr>
            <a:ln>
              <a:solidFill>
                <a:schemeClr val="tx1"/>
              </a:solidFill>
            </a:ln>
          </c:spPr>
          <c:marker>
            <c:symbol val="triangle"/>
            <c:size val="5"/>
            <c:spPr>
              <a:solidFill>
                <a:schemeClr val="tx1"/>
              </a:solidFill>
              <a:ln>
                <a:solidFill>
                  <a:schemeClr val="tx1"/>
                </a:solidFill>
              </a:ln>
            </c:spPr>
          </c:marker>
          <c:cat>
            <c:strRef>
              <c:f>'P14 素材価格'!$B$23:$M$23</c:f>
              <c:strCache>
                <c:ptCount val="12"/>
                <c:pt idx="0">
                  <c:v>S60</c:v>
                </c:pt>
                <c:pt idx="1">
                  <c:v>H2</c:v>
                </c:pt>
                <c:pt idx="2">
                  <c:v>H7</c:v>
                </c:pt>
                <c:pt idx="3">
                  <c:v>H12</c:v>
                </c:pt>
                <c:pt idx="4">
                  <c:v>H17</c:v>
                </c:pt>
                <c:pt idx="5">
                  <c:v>H22</c:v>
                </c:pt>
                <c:pt idx="6">
                  <c:v>H27</c:v>
                </c:pt>
                <c:pt idx="7">
                  <c:v>R2</c:v>
                </c:pt>
                <c:pt idx="8">
                  <c:v>R3</c:v>
                </c:pt>
                <c:pt idx="9">
                  <c:v>R4</c:v>
                </c:pt>
                <c:pt idx="10">
                  <c:v>R5</c:v>
                </c:pt>
                <c:pt idx="11">
                  <c:v>R6</c:v>
                </c:pt>
              </c:strCache>
            </c:strRef>
          </c:cat>
          <c:val>
            <c:numRef>
              <c:f>'P14 素材価格'!$B$26:$L$26</c:f>
              <c:numCache>
                <c:formatCode>#,##0_);[Red]\(#,##0\)</c:formatCode>
                <c:ptCount val="11"/>
                <c:pt idx="0">
                  <c:v>29500</c:v>
                </c:pt>
                <c:pt idx="1">
                  <c:v>26700</c:v>
                </c:pt>
                <c:pt idx="2">
                  <c:v>27300</c:v>
                </c:pt>
                <c:pt idx="3">
                  <c:v>21900</c:v>
                </c:pt>
                <c:pt idx="4">
                  <c:v>27900</c:v>
                </c:pt>
              </c:numCache>
            </c:numRef>
          </c:val>
          <c:smooth val="0"/>
          <c:extLst>
            <c:ext xmlns:c16="http://schemas.microsoft.com/office/drawing/2014/chart" uri="{C3380CC4-5D6E-409C-BE32-E72D297353CC}">
              <c16:uniqueId val="{00000002-7288-4084-A0D4-A9AB524AA171}"/>
            </c:ext>
          </c:extLst>
        </c:ser>
        <c:ser>
          <c:idx val="3"/>
          <c:order val="3"/>
          <c:tx>
            <c:strRef>
              <c:f>'P14 素材価格'!$A$27</c:f>
              <c:strCache>
                <c:ptCount val="1"/>
                <c:pt idx="0">
                  <c:v>北洋エゾマツ</c:v>
                </c:pt>
              </c:strCache>
            </c:strRef>
          </c:tx>
          <c:spPr>
            <a:ln>
              <a:solidFill>
                <a:schemeClr val="tx1"/>
              </a:solidFill>
            </a:ln>
          </c:spPr>
          <c:marker>
            <c:symbol val="x"/>
            <c:size val="5"/>
            <c:spPr>
              <a:noFill/>
              <a:ln>
                <a:solidFill>
                  <a:schemeClr val="tx1"/>
                </a:solidFill>
              </a:ln>
            </c:spPr>
          </c:marker>
          <c:cat>
            <c:strRef>
              <c:f>'P14 素材価格'!$B$23:$M$23</c:f>
              <c:strCache>
                <c:ptCount val="12"/>
                <c:pt idx="0">
                  <c:v>S60</c:v>
                </c:pt>
                <c:pt idx="1">
                  <c:v>H2</c:v>
                </c:pt>
                <c:pt idx="2">
                  <c:v>H7</c:v>
                </c:pt>
                <c:pt idx="3">
                  <c:v>H12</c:v>
                </c:pt>
                <c:pt idx="4">
                  <c:v>H17</c:v>
                </c:pt>
                <c:pt idx="5">
                  <c:v>H22</c:v>
                </c:pt>
                <c:pt idx="6">
                  <c:v>H27</c:v>
                </c:pt>
                <c:pt idx="7">
                  <c:v>R2</c:v>
                </c:pt>
                <c:pt idx="8">
                  <c:v>R3</c:v>
                </c:pt>
                <c:pt idx="9">
                  <c:v>R4</c:v>
                </c:pt>
                <c:pt idx="10">
                  <c:v>R5</c:v>
                </c:pt>
                <c:pt idx="11">
                  <c:v>R6</c:v>
                </c:pt>
              </c:strCache>
            </c:strRef>
          </c:cat>
          <c:val>
            <c:numRef>
              <c:f>'P14 素材価格'!$B$27:$L$27</c:f>
              <c:numCache>
                <c:formatCode>#,##0_);[Red]\(#,##0\)</c:formatCode>
                <c:ptCount val="11"/>
                <c:pt idx="0">
                  <c:v>23400</c:v>
                </c:pt>
                <c:pt idx="1">
                  <c:v>26300</c:v>
                </c:pt>
                <c:pt idx="2">
                  <c:v>21200</c:v>
                </c:pt>
                <c:pt idx="3">
                  <c:v>16600</c:v>
                </c:pt>
                <c:pt idx="4">
                  <c:v>22200</c:v>
                </c:pt>
              </c:numCache>
            </c:numRef>
          </c:val>
          <c:smooth val="0"/>
          <c:extLst>
            <c:ext xmlns:c16="http://schemas.microsoft.com/office/drawing/2014/chart" uri="{C3380CC4-5D6E-409C-BE32-E72D297353CC}">
              <c16:uniqueId val="{00000003-7288-4084-A0D4-A9AB524AA171}"/>
            </c:ext>
          </c:extLst>
        </c:ser>
        <c:ser>
          <c:idx val="4"/>
          <c:order val="4"/>
          <c:tx>
            <c:strRef>
              <c:f>'P14 素材価格'!$A$28</c:f>
              <c:strCache>
                <c:ptCount val="1"/>
                <c:pt idx="0">
                  <c:v>北洋カラマツ</c:v>
                </c:pt>
              </c:strCache>
            </c:strRef>
          </c:tx>
          <c:spPr>
            <a:ln>
              <a:solidFill>
                <a:schemeClr val="tx1"/>
              </a:solidFill>
            </a:ln>
          </c:spPr>
          <c:marker>
            <c:symbol val="star"/>
            <c:size val="5"/>
            <c:spPr>
              <a:ln>
                <a:solidFill>
                  <a:schemeClr val="tx1"/>
                </a:solidFill>
              </a:ln>
            </c:spPr>
          </c:marker>
          <c:cat>
            <c:strRef>
              <c:f>'P14 素材価格'!$B$23:$M$23</c:f>
              <c:strCache>
                <c:ptCount val="12"/>
                <c:pt idx="0">
                  <c:v>S60</c:v>
                </c:pt>
                <c:pt idx="1">
                  <c:v>H2</c:v>
                </c:pt>
                <c:pt idx="2">
                  <c:v>H7</c:v>
                </c:pt>
                <c:pt idx="3">
                  <c:v>H12</c:v>
                </c:pt>
                <c:pt idx="4">
                  <c:v>H17</c:v>
                </c:pt>
                <c:pt idx="5">
                  <c:v>H22</c:v>
                </c:pt>
                <c:pt idx="6">
                  <c:v>H27</c:v>
                </c:pt>
                <c:pt idx="7">
                  <c:v>R2</c:v>
                </c:pt>
                <c:pt idx="8">
                  <c:v>R3</c:v>
                </c:pt>
                <c:pt idx="9">
                  <c:v>R4</c:v>
                </c:pt>
                <c:pt idx="10">
                  <c:v>R5</c:v>
                </c:pt>
                <c:pt idx="11">
                  <c:v>R6</c:v>
                </c:pt>
              </c:strCache>
            </c:strRef>
          </c:cat>
          <c:val>
            <c:numRef>
              <c:f>'P14 素材価格'!$B$28:$L$28</c:f>
              <c:numCache>
                <c:formatCode>#,##0_);[Red]\(#,##0\)</c:formatCode>
                <c:ptCount val="11"/>
                <c:pt idx="0">
                  <c:v>22300</c:v>
                </c:pt>
                <c:pt idx="1">
                  <c:v>19600</c:v>
                </c:pt>
                <c:pt idx="2">
                  <c:v>18000</c:v>
                </c:pt>
                <c:pt idx="3">
                  <c:v>16100</c:v>
                </c:pt>
              </c:numCache>
            </c:numRef>
          </c:val>
          <c:smooth val="0"/>
          <c:extLst>
            <c:ext xmlns:c16="http://schemas.microsoft.com/office/drawing/2014/chart" uri="{C3380CC4-5D6E-409C-BE32-E72D297353CC}">
              <c16:uniqueId val="{00000004-7288-4084-A0D4-A9AB524AA171}"/>
            </c:ext>
          </c:extLst>
        </c:ser>
        <c:dLbls>
          <c:showLegendKey val="0"/>
          <c:showVal val="0"/>
          <c:showCatName val="0"/>
          <c:showSerName val="0"/>
          <c:showPercent val="0"/>
          <c:showBubbleSize val="0"/>
        </c:dLbls>
        <c:marker val="1"/>
        <c:smooth val="0"/>
        <c:axId val="512614472"/>
        <c:axId val="1"/>
      </c:lineChart>
      <c:catAx>
        <c:axId val="512614472"/>
        <c:scaling>
          <c:orientation val="minMax"/>
        </c:scaling>
        <c:delete val="0"/>
        <c:axPos val="b"/>
        <c:numFmt formatCode="General" sourceLinked="1"/>
        <c:majorTickMark val="out"/>
        <c:minorTickMark val="none"/>
        <c:tickLblPos val="nextTo"/>
        <c:txPr>
          <a:bodyPr/>
          <a:lstStyle/>
          <a:p>
            <a:pPr>
              <a:defRPr sz="1050">
                <a:latin typeface="ＭＳ 明朝" panose="02020609040205080304" pitchFamily="17" charset="-128"/>
                <a:ea typeface="ＭＳ 明朝" panose="02020609040205080304" pitchFamily="17" charset="-128"/>
              </a:defRPr>
            </a:pPr>
            <a:endParaRPr lang="ja-JP"/>
          </a:p>
        </c:txPr>
        <c:crossAx val="1"/>
        <c:crosses val="autoZero"/>
        <c:auto val="1"/>
        <c:lblAlgn val="ctr"/>
        <c:lblOffset val="100"/>
        <c:noMultiLvlLbl val="0"/>
      </c:catAx>
      <c:valAx>
        <c:axId val="1"/>
        <c:scaling>
          <c:orientation val="minMax"/>
        </c:scaling>
        <c:delete val="0"/>
        <c:axPos val="l"/>
        <c:majorGridlines/>
        <c:numFmt formatCode="#,##0_);[Red]\(#,##0\)" sourceLinked="0"/>
        <c:majorTickMark val="out"/>
        <c:minorTickMark val="none"/>
        <c:tickLblPos val="nextTo"/>
        <c:txPr>
          <a:bodyPr/>
          <a:lstStyle/>
          <a:p>
            <a:pPr>
              <a:defRPr sz="1050">
                <a:latin typeface="ＭＳ 明朝" panose="02020609040205080304" pitchFamily="17" charset="-128"/>
                <a:ea typeface="ＭＳ 明朝" panose="02020609040205080304" pitchFamily="17" charset="-128"/>
              </a:defRPr>
            </a:pPr>
            <a:endParaRPr lang="ja-JP"/>
          </a:p>
        </c:txPr>
        <c:crossAx val="512614472"/>
        <c:crosses val="autoZero"/>
        <c:crossBetween val="between"/>
      </c:valAx>
    </c:plotArea>
    <c:legend>
      <c:legendPos val="t"/>
      <c:layout>
        <c:manualLayout>
          <c:xMode val="edge"/>
          <c:yMode val="edge"/>
          <c:x val="0.69422552218995437"/>
          <c:y val="0.10244011327377853"/>
          <c:w val="0.19869206586973875"/>
          <c:h val="0.37591517013680681"/>
        </c:manualLayout>
      </c:layout>
      <c:overlay val="0"/>
      <c:spPr>
        <a:solidFill>
          <a:schemeClr val="bg1"/>
        </a:solidFill>
        <a:ln>
          <a:noFill/>
        </a:ln>
      </c:spPr>
      <c:txPr>
        <a:bodyPr/>
        <a:lstStyle/>
        <a:p>
          <a:pPr>
            <a:defRPr sz="1000">
              <a:latin typeface="ＭＳ 明朝" panose="02020609040205080304" pitchFamily="17" charset="-128"/>
              <a:ea typeface="ＭＳ 明朝" panose="02020609040205080304" pitchFamily="17" charset="-128"/>
            </a:defRPr>
          </a:pPr>
          <a:endParaRPr lang="ja-JP"/>
        </a:p>
      </c:txPr>
    </c:legend>
    <c:plotVisOnly val="1"/>
    <c:dispBlanksAs val="gap"/>
    <c:showDLblsOverMax val="0"/>
  </c:chart>
  <c:spPr>
    <a:noFill/>
    <a:ln>
      <a:no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514880128801792"/>
          <c:y val="0.17258578637447933"/>
          <c:w val="0.73475579234187771"/>
          <c:h val="0.72842907680018254"/>
        </c:manualLayout>
      </c:layout>
      <c:lineChart>
        <c:grouping val="standard"/>
        <c:varyColors val="0"/>
        <c:ser>
          <c:idx val="1"/>
          <c:order val="1"/>
          <c:tx>
            <c:strRef>
              <c:f>'P15 林業産出額'!$A$30</c:f>
              <c:strCache>
                <c:ptCount val="1"/>
                <c:pt idx="0">
                  <c:v>新潟県</c:v>
                </c:pt>
              </c:strCache>
            </c:strRef>
          </c:tx>
          <c:cat>
            <c:strRef>
              <c:f>'P15 林業産出額'!$B$28:$G$28</c:f>
              <c:strCache>
                <c:ptCount val="6"/>
                <c:pt idx="0">
                  <c:v>R元</c:v>
                </c:pt>
                <c:pt idx="1">
                  <c:v>R2</c:v>
                </c:pt>
                <c:pt idx="2">
                  <c:v>R3</c:v>
                </c:pt>
                <c:pt idx="3">
                  <c:v>R4</c:v>
                </c:pt>
                <c:pt idx="4">
                  <c:v>R5</c:v>
                </c:pt>
                <c:pt idx="5">
                  <c:v>R6</c:v>
                </c:pt>
              </c:strCache>
            </c:strRef>
          </c:cat>
          <c:val>
            <c:numRef>
              <c:f>'P15 林業産出額'!$B$30:$G$30</c:f>
              <c:numCache>
                <c:formatCode>General</c:formatCode>
                <c:ptCount val="6"/>
                <c:pt idx="0">
                  <c:v>124</c:v>
                </c:pt>
                <c:pt idx="1">
                  <c:v>103</c:v>
                </c:pt>
                <c:pt idx="2">
                  <c:v>140</c:v>
                </c:pt>
                <c:pt idx="3">
                  <c:v>212</c:v>
                </c:pt>
                <c:pt idx="4">
                  <c:v>138</c:v>
                </c:pt>
                <c:pt idx="5">
                  <c:v>102</c:v>
                </c:pt>
              </c:numCache>
            </c:numRef>
          </c:val>
          <c:smooth val="0"/>
          <c:extLst>
            <c:ext xmlns:c16="http://schemas.microsoft.com/office/drawing/2014/chart" uri="{C3380CC4-5D6E-409C-BE32-E72D297353CC}">
              <c16:uniqueId val="{00000000-4D17-4405-98AA-C266018D7329}"/>
            </c:ext>
          </c:extLst>
        </c:ser>
        <c:ser>
          <c:idx val="2"/>
          <c:order val="2"/>
          <c:tx>
            <c:strRef>
              <c:f>'P15 林業産出額'!$A$31</c:f>
              <c:strCache>
                <c:ptCount val="1"/>
                <c:pt idx="0">
                  <c:v>山形県</c:v>
                </c:pt>
              </c:strCache>
            </c:strRef>
          </c:tx>
          <c:cat>
            <c:strRef>
              <c:f>'P15 林業産出額'!$B$28:$G$28</c:f>
              <c:strCache>
                <c:ptCount val="6"/>
                <c:pt idx="0">
                  <c:v>R元</c:v>
                </c:pt>
                <c:pt idx="1">
                  <c:v>R2</c:v>
                </c:pt>
                <c:pt idx="2">
                  <c:v>R3</c:v>
                </c:pt>
                <c:pt idx="3">
                  <c:v>R4</c:v>
                </c:pt>
                <c:pt idx="4">
                  <c:v>R5</c:v>
                </c:pt>
                <c:pt idx="5">
                  <c:v>R6</c:v>
                </c:pt>
              </c:strCache>
            </c:strRef>
          </c:cat>
          <c:val>
            <c:numRef>
              <c:f>'P15 林業産出額'!$B$31:$G$31</c:f>
              <c:numCache>
                <c:formatCode>General</c:formatCode>
                <c:ptCount val="6"/>
                <c:pt idx="0">
                  <c:v>271</c:v>
                </c:pt>
                <c:pt idx="1">
                  <c:v>245</c:v>
                </c:pt>
                <c:pt idx="2">
                  <c:v>317</c:v>
                </c:pt>
                <c:pt idx="3">
                  <c:v>497</c:v>
                </c:pt>
                <c:pt idx="4">
                  <c:v>421</c:v>
                </c:pt>
                <c:pt idx="5">
                  <c:v>366</c:v>
                </c:pt>
              </c:numCache>
            </c:numRef>
          </c:val>
          <c:smooth val="0"/>
          <c:extLst>
            <c:ext xmlns:c16="http://schemas.microsoft.com/office/drawing/2014/chart" uri="{C3380CC4-5D6E-409C-BE32-E72D297353CC}">
              <c16:uniqueId val="{00000001-4D17-4405-98AA-C266018D7329}"/>
            </c:ext>
          </c:extLst>
        </c:ser>
        <c:ser>
          <c:idx val="3"/>
          <c:order val="3"/>
          <c:tx>
            <c:strRef>
              <c:f>'P15 林業産出額'!$A$32</c:f>
              <c:strCache>
                <c:ptCount val="1"/>
                <c:pt idx="0">
                  <c:v>福島県</c:v>
                </c:pt>
              </c:strCache>
            </c:strRef>
          </c:tx>
          <c:spPr>
            <a:ln w="19050"/>
          </c:spPr>
          <c:marker>
            <c:spPr>
              <a:ln w="19050"/>
            </c:spPr>
          </c:marker>
          <c:cat>
            <c:strRef>
              <c:f>'P15 林業産出額'!$B$28:$G$28</c:f>
              <c:strCache>
                <c:ptCount val="6"/>
                <c:pt idx="0">
                  <c:v>R元</c:v>
                </c:pt>
                <c:pt idx="1">
                  <c:v>R2</c:v>
                </c:pt>
                <c:pt idx="2">
                  <c:v>R3</c:v>
                </c:pt>
                <c:pt idx="3">
                  <c:v>R4</c:v>
                </c:pt>
                <c:pt idx="4">
                  <c:v>R5</c:v>
                </c:pt>
                <c:pt idx="5">
                  <c:v>R6</c:v>
                </c:pt>
              </c:strCache>
            </c:strRef>
          </c:cat>
          <c:val>
            <c:numRef>
              <c:f>'P15 林業産出額'!$B$32:$G$32</c:f>
              <c:numCache>
                <c:formatCode>General</c:formatCode>
                <c:ptCount val="6"/>
                <c:pt idx="0">
                  <c:v>749</c:v>
                </c:pt>
                <c:pt idx="1">
                  <c:v>688</c:v>
                </c:pt>
                <c:pt idx="2">
                  <c:v>853</c:v>
                </c:pt>
                <c:pt idx="3" formatCode="#,##0_);[Red]\(#,##0\)">
                  <c:v>1016</c:v>
                </c:pt>
                <c:pt idx="4" formatCode="#,##0_);[Red]\(#,##0\)">
                  <c:v>943</c:v>
                </c:pt>
                <c:pt idx="5" formatCode="#,##0_);[Red]\(#,##0\)">
                  <c:v>863</c:v>
                </c:pt>
              </c:numCache>
            </c:numRef>
          </c:val>
          <c:smooth val="0"/>
          <c:extLst>
            <c:ext xmlns:c16="http://schemas.microsoft.com/office/drawing/2014/chart" uri="{C3380CC4-5D6E-409C-BE32-E72D297353CC}">
              <c16:uniqueId val="{00000002-4D17-4405-98AA-C266018D7329}"/>
            </c:ext>
          </c:extLst>
        </c:ser>
        <c:ser>
          <c:idx val="4"/>
          <c:order val="4"/>
          <c:tx>
            <c:strRef>
              <c:f>'P15 林業産出額'!$A$33</c:f>
              <c:strCache>
                <c:ptCount val="1"/>
                <c:pt idx="0">
                  <c:v>群馬県</c:v>
                </c:pt>
              </c:strCache>
            </c:strRef>
          </c:tx>
          <c:cat>
            <c:strRef>
              <c:f>'P15 林業産出額'!$B$28:$G$28</c:f>
              <c:strCache>
                <c:ptCount val="6"/>
                <c:pt idx="0">
                  <c:v>R元</c:v>
                </c:pt>
                <c:pt idx="1">
                  <c:v>R2</c:v>
                </c:pt>
                <c:pt idx="2">
                  <c:v>R3</c:v>
                </c:pt>
                <c:pt idx="3">
                  <c:v>R4</c:v>
                </c:pt>
                <c:pt idx="4">
                  <c:v>R5</c:v>
                </c:pt>
                <c:pt idx="5">
                  <c:v>R6</c:v>
                </c:pt>
              </c:strCache>
            </c:strRef>
          </c:cat>
          <c:val>
            <c:numRef>
              <c:f>'P15 林業産出額'!$B$33:$G$33</c:f>
              <c:numCache>
                <c:formatCode>General</c:formatCode>
                <c:ptCount val="6"/>
                <c:pt idx="0">
                  <c:v>193</c:v>
                </c:pt>
                <c:pt idx="1">
                  <c:v>172</c:v>
                </c:pt>
                <c:pt idx="2">
                  <c:v>283</c:v>
                </c:pt>
                <c:pt idx="3">
                  <c:v>278</c:v>
                </c:pt>
                <c:pt idx="4">
                  <c:v>239</c:v>
                </c:pt>
                <c:pt idx="5">
                  <c:v>225</c:v>
                </c:pt>
              </c:numCache>
            </c:numRef>
          </c:val>
          <c:smooth val="0"/>
          <c:extLst>
            <c:ext xmlns:c16="http://schemas.microsoft.com/office/drawing/2014/chart" uri="{C3380CC4-5D6E-409C-BE32-E72D297353CC}">
              <c16:uniqueId val="{00000003-4D17-4405-98AA-C266018D7329}"/>
            </c:ext>
          </c:extLst>
        </c:ser>
        <c:ser>
          <c:idx val="5"/>
          <c:order val="5"/>
          <c:tx>
            <c:strRef>
              <c:f>'P15 林業産出額'!$A$34</c:f>
              <c:strCache>
                <c:ptCount val="1"/>
                <c:pt idx="0">
                  <c:v>富山県</c:v>
                </c:pt>
              </c:strCache>
            </c:strRef>
          </c:tx>
          <c:spPr>
            <a:ln w="19050"/>
          </c:spPr>
          <c:marker>
            <c:spPr>
              <a:ln w="19050"/>
            </c:spPr>
          </c:marker>
          <c:cat>
            <c:strRef>
              <c:f>'P15 林業産出額'!$B$28:$G$28</c:f>
              <c:strCache>
                <c:ptCount val="6"/>
                <c:pt idx="0">
                  <c:v>R元</c:v>
                </c:pt>
                <c:pt idx="1">
                  <c:v>R2</c:v>
                </c:pt>
                <c:pt idx="2">
                  <c:v>R3</c:v>
                </c:pt>
                <c:pt idx="3">
                  <c:v>R4</c:v>
                </c:pt>
                <c:pt idx="4">
                  <c:v>R5</c:v>
                </c:pt>
                <c:pt idx="5">
                  <c:v>R6</c:v>
                </c:pt>
              </c:strCache>
            </c:strRef>
          </c:cat>
          <c:val>
            <c:numRef>
              <c:f>'P15 林業産出額'!$B$34:$G$34</c:f>
              <c:numCache>
                <c:formatCode>General</c:formatCode>
                <c:ptCount val="6"/>
                <c:pt idx="0">
                  <c:v>75</c:v>
                </c:pt>
                <c:pt idx="1">
                  <c:v>71</c:v>
                </c:pt>
                <c:pt idx="2">
                  <c:v>118</c:v>
                </c:pt>
                <c:pt idx="3">
                  <c:v>80</c:v>
                </c:pt>
                <c:pt idx="4">
                  <c:v>75</c:v>
                </c:pt>
                <c:pt idx="5">
                  <c:v>81</c:v>
                </c:pt>
              </c:numCache>
            </c:numRef>
          </c:val>
          <c:smooth val="0"/>
          <c:extLst>
            <c:ext xmlns:c16="http://schemas.microsoft.com/office/drawing/2014/chart" uri="{C3380CC4-5D6E-409C-BE32-E72D297353CC}">
              <c16:uniqueId val="{00000004-4D17-4405-98AA-C266018D7329}"/>
            </c:ext>
          </c:extLst>
        </c:ser>
        <c:ser>
          <c:idx val="6"/>
          <c:order val="6"/>
          <c:tx>
            <c:strRef>
              <c:f>'P15 林業産出額'!$A$35</c:f>
              <c:strCache>
                <c:ptCount val="1"/>
                <c:pt idx="0">
                  <c:v>長野県</c:v>
                </c:pt>
              </c:strCache>
            </c:strRef>
          </c:tx>
          <c:spPr>
            <a:ln w="28575"/>
          </c:spPr>
          <c:marker>
            <c:spPr>
              <a:ln w="28575"/>
            </c:spPr>
          </c:marker>
          <c:cat>
            <c:strRef>
              <c:f>'P15 林業産出額'!$B$28:$G$28</c:f>
              <c:strCache>
                <c:ptCount val="6"/>
                <c:pt idx="0">
                  <c:v>R元</c:v>
                </c:pt>
                <c:pt idx="1">
                  <c:v>R2</c:v>
                </c:pt>
                <c:pt idx="2">
                  <c:v>R3</c:v>
                </c:pt>
                <c:pt idx="3">
                  <c:v>R4</c:v>
                </c:pt>
                <c:pt idx="4">
                  <c:v>R5</c:v>
                </c:pt>
                <c:pt idx="5">
                  <c:v>R6</c:v>
                </c:pt>
              </c:strCache>
            </c:strRef>
          </c:cat>
          <c:val>
            <c:numRef>
              <c:f>'P15 林業産出額'!$B$35:$G$35</c:f>
              <c:numCache>
                <c:formatCode>General</c:formatCode>
                <c:ptCount val="6"/>
                <c:pt idx="0">
                  <c:v>524</c:v>
                </c:pt>
                <c:pt idx="1">
                  <c:v>463</c:v>
                </c:pt>
                <c:pt idx="2">
                  <c:v>648</c:v>
                </c:pt>
                <c:pt idx="3">
                  <c:v>787</c:v>
                </c:pt>
                <c:pt idx="4">
                  <c:v>640</c:v>
                </c:pt>
                <c:pt idx="5">
                  <c:v>645</c:v>
                </c:pt>
              </c:numCache>
            </c:numRef>
          </c:val>
          <c:smooth val="0"/>
          <c:extLst>
            <c:ext xmlns:c16="http://schemas.microsoft.com/office/drawing/2014/chart" uri="{C3380CC4-5D6E-409C-BE32-E72D297353CC}">
              <c16:uniqueId val="{00000005-4D17-4405-98AA-C266018D7329}"/>
            </c:ext>
          </c:extLst>
        </c:ser>
        <c:dLbls>
          <c:showLegendKey val="0"/>
          <c:showVal val="0"/>
          <c:showCatName val="0"/>
          <c:showSerName val="0"/>
          <c:showPercent val="0"/>
          <c:showBubbleSize val="0"/>
        </c:dLbls>
        <c:marker val="1"/>
        <c:smooth val="0"/>
        <c:axId val="330643688"/>
        <c:axId val="1"/>
      </c:lineChart>
      <c:lineChart>
        <c:grouping val="standard"/>
        <c:varyColors val="0"/>
        <c:ser>
          <c:idx val="0"/>
          <c:order val="0"/>
          <c:tx>
            <c:strRef>
              <c:f>'P15 林業産出額'!$A$29</c:f>
              <c:strCache>
                <c:ptCount val="1"/>
                <c:pt idx="0">
                  <c:v>全　　国</c:v>
                </c:pt>
              </c:strCache>
            </c:strRef>
          </c:tx>
          <c:spPr>
            <a:ln w="28575"/>
          </c:spPr>
          <c:marker>
            <c:spPr>
              <a:ln w="28575"/>
            </c:spPr>
          </c:marker>
          <c:cat>
            <c:strRef>
              <c:f>'P15 林業産出額'!$B$28:$G$28</c:f>
              <c:strCache>
                <c:ptCount val="6"/>
                <c:pt idx="0">
                  <c:v>R元</c:v>
                </c:pt>
                <c:pt idx="1">
                  <c:v>R2</c:v>
                </c:pt>
                <c:pt idx="2">
                  <c:v>R3</c:v>
                </c:pt>
                <c:pt idx="3">
                  <c:v>R4</c:v>
                </c:pt>
                <c:pt idx="4">
                  <c:v>R5</c:v>
                </c:pt>
                <c:pt idx="5">
                  <c:v>R6</c:v>
                </c:pt>
              </c:strCache>
            </c:strRef>
          </c:cat>
          <c:val>
            <c:numRef>
              <c:f>'P15 林業産出額'!$B$29:$G$29</c:f>
              <c:numCache>
                <c:formatCode>#,##0_);[Red]\(#,##0\)</c:formatCode>
                <c:ptCount val="6"/>
                <c:pt idx="0">
                  <c:v>22940</c:v>
                </c:pt>
                <c:pt idx="1">
                  <c:v>19437</c:v>
                </c:pt>
                <c:pt idx="2">
                  <c:v>26655</c:v>
                </c:pt>
                <c:pt idx="3">
                  <c:v>29282</c:v>
                </c:pt>
                <c:pt idx="4">
                  <c:v>24810</c:v>
                </c:pt>
                <c:pt idx="5">
                  <c:v>23694</c:v>
                </c:pt>
              </c:numCache>
            </c:numRef>
          </c:val>
          <c:smooth val="0"/>
          <c:extLst>
            <c:ext xmlns:c16="http://schemas.microsoft.com/office/drawing/2014/chart" uri="{C3380CC4-5D6E-409C-BE32-E72D297353CC}">
              <c16:uniqueId val="{00000006-4D17-4405-98AA-C266018D7329}"/>
            </c:ext>
          </c:extLst>
        </c:ser>
        <c:dLbls>
          <c:showLegendKey val="0"/>
          <c:showVal val="0"/>
          <c:showCatName val="0"/>
          <c:showSerName val="0"/>
          <c:showPercent val="0"/>
          <c:showBubbleSize val="0"/>
        </c:dLbls>
        <c:marker val="1"/>
        <c:smooth val="0"/>
        <c:axId val="3"/>
        <c:axId val="4"/>
      </c:lineChart>
      <c:catAx>
        <c:axId val="330643688"/>
        <c:scaling>
          <c:orientation val="minMax"/>
        </c:scaling>
        <c:delete val="0"/>
        <c:axPos val="b"/>
        <c:numFmt formatCode="General" sourceLinked="1"/>
        <c:majorTickMark val="out"/>
        <c:minorTickMark val="none"/>
        <c:tickLblPos val="nextTo"/>
        <c:txPr>
          <a:bodyPr/>
          <a:lstStyle/>
          <a:p>
            <a:pPr>
              <a:defRPr>
                <a:latin typeface="ＭＳ Ｐ明朝" panose="02020600040205080304" pitchFamily="18" charset="-128"/>
                <a:ea typeface="ＭＳ Ｐ明朝" panose="02020600040205080304" pitchFamily="18" charset="-128"/>
              </a:defRPr>
            </a:pPr>
            <a:endParaRPr lang="ja-JP"/>
          </a:p>
        </c:txPr>
        <c:crossAx val="1"/>
        <c:crosses val="autoZero"/>
        <c:auto val="1"/>
        <c:lblAlgn val="ctr"/>
        <c:lblOffset val="100"/>
        <c:noMultiLvlLbl val="0"/>
      </c:catAx>
      <c:valAx>
        <c:axId val="1"/>
        <c:scaling>
          <c:orientation val="minMax"/>
          <c:max val="1200"/>
        </c:scaling>
        <c:delete val="0"/>
        <c:axPos val="l"/>
        <c:majorGridlines/>
        <c:numFmt formatCode="#,##0_);[Red]\(#,##0\)" sourceLinked="0"/>
        <c:majorTickMark val="out"/>
        <c:minorTickMark val="none"/>
        <c:tickLblPos val="nextTo"/>
        <c:txPr>
          <a:bodyPr/>
          <a:lstStyle/>
          <a:p>
            <a:pPr>
              <a:defRPr>
                <a:latin typeface="ＭＳ Ｐ明朝" panose="02020600040205080304" pitchFamily="18" charset="-128"/>
                <a:ea typeface="ＭＳ Ｐ明朝" panose="02020600040205080304" pitchFamily="18" charset="-128"/>
              </a:defRPr>
            </a:pPr>
            <a:endParaRPr lang="ja-JP"/>
          </a:p>
        </c:txPr>
        <c:crossAx val="33064368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30000"/>
          <c:min val="0"/>
        </c:scaling>
        <c:delete val="0"/>
        <c:axPos val="r"/>
        <c:numFmt formatCode="#,##0_);[Red]\(#,##0\)" sourceLinked="1"/>
        <c:majorTickMark val="out"/>
        <c:minorTickMark val="none"/>
        <c:tickLblPos val="nextTo"/>
        <c:txPr>
          <a:bodyPr/>
          <a:lstStyle/>
          <a:p>
            <a:pPr>
              <a:defRPr>
                <a:latin typeface="ＭＳ Ｐ明朝" panose="02020600040205080304" pitchFamily="18" charset="-128"/>
                <a:ea typeface="ＭＳ Ｐ明朝" panose="02020600040205080304" pitchFamily="18" charset="-128"/>
              </a:defRPr>
            </a:pPr>
            <a:endParaRPr lang="ja-JP"/>
          </a:p>
        </c:txPr>
        <c:crossAx val="3"/>
        <c:crosses val="max"/>
        <c:crossBetween val="between"/>
      </c:valAx>
    </c:plotArea>
    <c:legend>
      <c:legendPos val="r"/>
      <c:layout>
        <c:manualLayout>
          <c:xMode val="edge"/>
          <c:yMode val="edge"/>
          <c:x val="0.17682708191827459"/>
          <c:y val="2.1988827198064258E-2"/>
          <c:w val="0.58215571312292436"/>
          <c:h val="0.14103115371448136"/>
        </c:manualLayout>
      </c:layout>
      <c:overlay val="0"/>
      <c:txPr>
        <a:bodyPr/>
        <a:lstStyle/>
        <a:p>
          <a:pPr>
            <a:defRPr sz="900">
              <a:latin typeface="ＭＳ Ｐ明朝" panose="02020600040205080304" pitchFamily="18" charset="-128"/>
              <a:ea typeface="ＭＳ Ｐ明朝" panose="02020600040205080304" pitchFamily="18" charset="-128"/>
            </a:defRPr>
          </a:pPr>
          <a:endParaRPr lang="ja-JP"/>
        </a:p>
      </c:txPr>
    </c:legend>
    <c:plotVisOnly val="1"/>
    <c:dispBlanksAs val="gap"/>
    <c:showDLblsOverMax val="0"/>
  </c:chart>
  <c:spPr>
    <a:solidFill>
      <a:sysClr val="window" lastClr="FFFFFF"/>
    </a:solidFill>
    <a:ln>
      <a:noFill/>
    </a:ln>
  </c:sp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262875681053452"/>
          <c:y val="0.11466852277357356"/>
          <c:w val="0.88163157119114477"/>
          <c:h val="0.79889949205291533"/>
        </c:manualLayout>
      </c:layout>
      <c:barChart>
        <c:barDir val="col"/>
        <c:grouping val="stacked"/>
        <c:varyColors val="0"/>
        <c:ser>
          <c:idx val="0"/>
          <c:order val="0"/>
          <c:tx>
            <c:strRef>
              <c:f>'P15 木材輸出量の推移 '!$A$19</c:f>
              <c:strCache>
                <c:ptCount val="1"/>
                <c:pt idx="0">
                  <c:v>新潟</c:v>
                </c:pt>
              </c:strCache>
            </c:strRef>
          </c:tx>
          <c:spPr>
            <a:pattFill prst="pct25">
              <a:fgClr>
                <a:schemeClr val="tx1"/>
              </a:fgClr>
              <a:bgClr>
                <a:schemeClr val="bg1"/>
              </a:bgClr>
            </a:pattFill>
            <a:ln>
              <a:solidFill>
                <a:schemeClr val="tx1"/>
              </a:solidFill>
            </a:ln>
          </c:spPr>
          <c:invertIfNegative val="0"/>
          <c:cat>
            <c:strRef>
              <c:f>'P15 木材輸出量の推移 '!$B$18:$G$18</c:f>
              <c:strCache>
                <c:ptCount val="6"/>
                <c:pt idx="0">
                  <c:v>H27</c:v>
                </c:pt>
                <c:pt idx="1">
                  <c:v>R2</c:v>
                </c:pt>
                <c:pt idx="2">
                  <c:v>R3</c:v>
                </c:pt>
                <c:pt idx="3">
                  <c:v>R4</c:v>
                </c:pt>
                <c:pt idx="4">
                  <c:v>R5</c:v>
                </c:pt>
                <c:pt idx="5">
                  <c:v>R6</c:v>
                </c:pt>
              </c:strCache>
            </c:strRef>
          </c:cat>
          <c:val>
            <c:numRef>
              <c:f>'P15 木材輸出量の推移 '!$B$19:$G$19</c:f>
              <c:numCache>
                <c:formatCode>#,##0_);[Red]\(#,##0\)</c:formatCode>
                <c:ptCount val="6"/>
                <c:pt idx="0">
                  <c:v>744</c:v>
                </c:pt>
                <c:pt idx="1">
                  <c:v>146</c:v>
                </c:pt>
                <c:pt idx="2">
                  <c:v>723</c:v>
                </c:pt>
                <c:pt idx="3">
                  <c:v>6196</c:v>
                </c:pt>
                <c:pt idx="4">
                  <c:v>13782</c:v>
                </c:pt>
                <c:pt idx="5">
                  <c:v>38952</c:v>
                </c:pt>
              </c:numCache>
            </c:numRef>
          </c:val>
          <c:extLst>
            <c:ext xmlns:c16="http://schemas.microsoft.com/office/drawing/2014/chart" uri="{C3380CC4-5D6E-409C-BE32-E72D297353CC}">
              <c16:uniqueId val="{00000000-2AAC-4237-874D-598FCCA88703}"/>
            </c:ext>
          </c:extLst>
        </c:ser>
        <c:ser>
          <c:idx val="2"/>
          <c:order val="1"/>
          <c:tx>
            <c:strRef>
              <c:f>'P15 木材輸出量の推移 '!$A$20</c:f>
              <c:strCache>
                <c:ptCount val="1"/>
                <c:pt idx="0">
                  <c:v>柏崎</c:v>
                </c:pt>
              </c:strCache>
            </c:strRef>
          </c:tx>
          <c:spPr>
            <a:ln>
              <a:solidFill>
                <a:schemeClr val="tx1"/>
              </a:solidFill>
            </a:ln>
          </c:spPr>
          <c:invertIfNegative val="0"/>
          <c:cat>
            <c:strRef>
              <c:f>'P15 木材輸出量の推移 '!$B$18:$G$18</c:f>
              <c:strCache>
                <c:ptCount val="6"/>
                <c:pt idx="0">
                  <c:v>H27</c:v>
                </c:pt>
                <c:pt idx="1">
                  <c:v>R2</c:v>
                </c:pt>
                <c:pt idx="2">
                  <c:v>R3</c:v>
                </c:pt>
                <c:pt idx="3">
                  <c:v>R4</c:v>
                </c:pt>
                <c:pt idx="4">
                  <c:v>R5</c:v>
                </c:pt>
                <c:pt idx="5">
                  <c:v>R6</c:v>
                </c:pt>
              </c:strCache>
            </c:strRef>
          </c:cat>
          <c:val>
            <c:numRef>
              <c:f>'P15 木材輸出量の推移 '!$B$20:$G$20</c:f>
              <c:numCache>
                <c:formatCode>#,##0_);[Red]\(#,##0\)</c:formatCode>
                <c:ptCount val="6"/>
                <c:pt idx="0">
                  <c:v>0</c:v>
                </c:pt>
                <c:pt idx="1">
                  <c:v>0</c:v>
                </c:pt>
                <c:pt idx="2">
                  <c:v>0</c:v>
                </c:pt>
                <c:pt idx="3">
                  <c:v>0</c:v>
                </c:pt>
                <c:pt idx="4">
                  <c:v>0</c:v>
                </c:pt>
                <c:pt idx="5">
                  <c:v>2889</c:v>
                </c:pt>
              </c:numCache>
            </c:numRef>
          </c:val>
          <c:extLst>
            <c:ext xmlns:c16="http://schemas.microsoft.com/office/drawing/2014/chart" uri="{C3380CC4-5D6E-409C-BE32-E72D297353CC}">
              <c16:uniqueId val="{00000002-2AAC-4237-874D-598FCCA88703}"/>
            </c:ext>
          </c:extLst>
        </c:ser>
        <c:ser>
          <c:idx val="1"/>
          <c:order val="2"/>
          <c:tx>
            <c:strRef>
              <c:f>'P15 木材輸出量の推移 '!$A$21</c:f>
              <c:strCache>
                <c:ptCount val="1"/>
                <c:pt idx="0">
                  <c:v>直江津</c:v>
                </c:pt>
              </c:strCache>
            </c:strRef>
          </c:tx>
          <c:spPr>
            <a:pattFill prst="wdUpDiag">
              <a:fgClr>
                <a:schemeClr val="tx1"/>
              </a:fgClr>
              <a:bgClr>
                <a:schemeClr val="bg1"/>
              </a:bgClr>
            </a:pattFill>
            <a:ln>
              <a:solidFill>
                <a:schemeClr val="tx1"/>
              </a:solidFill>
            </a:ln>
          </c:spPr>
          <c:invertIfNegative val="0"/>
          <c:cat>
            <c:strRef>
              <c:f>'P15 木材輸出量の推移 '!$B$18:$G$18</c:f>
              <c:strCache>
                <c:ptCount val="6"/>
                <c:pt idx="0">
                  <c:v>H27</c:v>
                </c:pt>
                <c:pt idx="1">
                  <c:v>R2</c:v>
                </c:pt>
                <c:pt idx="2">
                  <c:v>R3</c:v>
                </c:pt>
                <c:pt idx="3">
                  <c:v>R4</c:v>
                </c:pt>
                <c:pt idx="4">
                  <c:v>R5</c:v>
                </c:pt>
                <c:pt idx="5">
                  <c:v>R6</c:v>
                </c:pt>
              </c:strCache>
            </c:strRef>
          </c:cat>
          <c:val>
            <c:numRef>
              <c:f>'P15 木材輸出量の推移 '!$B$21:$G$21</c:f>
              <c:numCache>
                <c:formatCode>#,##0_);[Red]\(#,##0\)</c:formatCode>
                <c:ptCount val="6"/>
                <c:pt idx="0">
                  <c:v>9526</c:v>
                </c:pt>
                <c:pt idx="1">
                  <c:v>5547</c:v>
                </c:pt>
                <c:pt idx="2">
                  <c:v>681</c:v>
                </c:pt>
                <c:pt idx="3">
                  <c:v>457</c:v>
                </c:pt>
                <c:pt idx="4">
                  <c:v>0</c:v>
                </c:pt>
                <c:pt idx="5">
                  <c:v>1474</c:v>
                </c:pt>
              </c:numCache>
            </c:numRef>
          </c:val>
          <c:extLst>
            <c:ext xmlns:c16="http://schemas.microsoft.com/office/drawing/2014/chart" uri="{C3380CC4-5D6E-409C-BE32-E72D297353CC}">
              <c16:uniqueId val="{00000001-2AAC-4237-874D-598FCCA88703}"/>
            </c:ext>
          </c:extLst>
        </c:ser>
        <c:dLbls>
          <c:showLegendKey val="0"/>
          <c:showVal val="0"/>
          <c:showCatName val="0"/>
          <c:showSerName val="0"/>
          <c:showPercent val="0"/>
          <c:showBubbleSize val="0"/>
        </c:dLbls>
        <c:gapWidth val="76"/>
        <c:overlap val="100"/>
        <c:axId val="434939328"/>
        <c:axId val="1"/>
      </c:barChart>
      <c:catAx>
        <c:axId val="434939328"/>
        <c:scaling>
          <c:orientation val="minMax"/>
        </c:scaling>
        <c:delete val="0"/>
        <c:axPos val="b"/>
        <c:numFmt formatCode="General" sourceLinked="1"/>
        <c:majorTickMark val="out"/>
        <c:minorTickMark val="none"/>
        <c:tickLblPos val="nextTo"/>
        <c:txPr>
          <a:bodyPr/>
          <a:lstStyle/>
          <a:p>
            <a:pPr>
              <a:defRPr sz="1050">
                <a:latin typeface="ＭＳ 明朝" panose="02020609040205080304" pitchFamily="17" charset="-128"/>
                <a:ea typeface="ＭＳ 明朝" panose="02020609040205080304" pitchFamily="17" charset="-128"/>
              </a:defRPr>
            </a:pPr>
            <a:endParaRPr lang="ja-JP"/>
          </a:p>
        </c:txPr>
        <c:crossAx val="1"/>
        <c:crosses val="autoZero"/>
        <c:auto val="1"/>
        <c:lblAlgn val="ctr"/>
        <c:lblOffset val="100"/>
        <c:noMultiLvlLbl val="0"/>
      </c:catAx>
      <c:valAx>
        <c:axId val="1"/>
        <c:scaling>
          <c:orientation val="minMax"/>
        </c:scaling>
        <c:delete val="0"/>
        <c:axPos val="l"/>
        <c:numFmt formatCode="#,##0_);[Red]\(#,##0\)" sourceLinked="0"/>
        <c:majorTickMark val="out"/>
        <c:minorTickMark val="none"/>
        <c:tickLblPos val="nextTo"/>
        <c:txPr>
          <a:bodyPr/>
          <a:lstStyle/>
          <a:p>
            <a:pPr>
              <a:defRPr sz="1050">
                <a:latin typeface="ＭＳ 明朝" panose="02020609040205080304" pitchFamily="17" charset="-128"/>
                <a:ea typeface="ＭＳ 明朝" panose="02020609040205080304" pitchFamily="17" charset="-128"/>
              </a:defRPr>
            </a:pPr>
            <a:endParaRPr lang="ja-JP"/>
          </a:p>
        </c:txPr>
        <c:crossAx val="434939328"/>
        <c:crosses val="autoZero"/>
        <c:crossBetween val="between"/>
      </c:valAx>
    </c:plotArea>
    <c:legend>
      <c:legendPos val="b"/>
      <c:layout>
        <c:manualLayout>
          <c:xMode val="edge"/>
          <c:yMode val="edge"/>
          <c:x val="0.14638919956093682"/>
          <c:y val="0.11547202568171488"/>
          <c:w val="0.32225799881618206"/>
          <c:h val="7.9065293724741026E-2"/>
        </c:manualLayout>
      </c:layout>
      <c:overlay val="0"/>
      <c:txPr>
        <a:bodyPr/>
        <a:lstStyle/>
        <a:p>
          <a:pPr>
            <a:defRPr sz="1050">
              <a:latin typeface="ＭＳ 明朝" panose="02020609040205080304" pitchFamily="17" charset="-128"/>
              <a:ea typeface="ＭＳ 明朝" panose="02020609040205080304" pitchFamily="17" charset="-128"/>
            </a:defRPr>
          </a:pPr>
          <a:endParaRPr lang="ja-JP"/>
        </a:p>
      </c:txPr>
    </c:legend>
    <c:plotVisOnly val="1"/>
    <c:dispBlanksAs val="gap"/>
    <c:showDLblsOverMax val="0"/>
  </c:chart>
  <c:spPr>
    <a:ln>
      <a:noFill/>
    </a:ln>
  </c:spPr>
  <c:printSettings>
    <c:headerFooter/>
    <c:pageMargins b="0.75" l="0.7" r="0.7" t="0.75" header="0.3" footer="0.3"/>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987670849501161E-2"/>
          <c:y val="9.8299984216894939E-2"/>
          <c:w val="0.83760038637531653"/>
          <c:h val="0.83621626361292811"/>
        </c:manualLayout>
      </c:layout>
      <c:barChart>
        <c:barDir val="col"/>
        <c:grouping val="stacked"/>
        <c:varyColors val="0"/>
        <c:ser>
          <c:idx val="0"/>
          <c:order val="0"/>
          <c:tx>
            <c:strRef>
              <c:f>'P16 規模別工場数'!$A$29</c:f>
              <c:strCache>
                <c:ptCount val="1"/>
                <c:pt idx="0">
                  <c:v>7.5kw～</c:v>
                </c:pt>
              </c:strCache>
            </c:strRef>
          </c:tx>
          <c:spPr>
            <a:pattFill prst="lgGrid">
              <a:fgClr>
                <a:schemeClr val="tx1"/>
              </a:fgClr>
              <a:bgClr>
                <a:schemeClr val="bg1"/>
              </a:bgClr>
            </a:pattFill>
            <a:ln>
              <a:solidFill>
                <a:schemeClr val="tx1"/>
              </a:solidFill>
            </a:ln>
          </c:spPr>
          <c:invertIfNegative val="0"/>
          <c:cat>
            <c:strRef>
              <c:f>'P16 規模別工場数'!$B$28:$H$28</c:f>
              <c:strCache>
                <c:ptCount val="7"/>
                <c:pt idx="0">
                  <c:v>H22</c:v>
                </c:pt>
                <c:pt idx="1">
                  <c:v>H27</c:v>
                </c:pt>
                <c:pt idx="2">
                  <c:v>R2</c:v>
                </c:pt>
                <c:pt idx="3">
                  <c:v>R3</c:v>
                </c:pt>
                <c:pt idx="4">
                  <c:v>R4</c:v>
                </c:pt>
                <c:pt idx="5">
                  <c:v>R5</c:v>
                </c:pt>
                <c:pt idx="6">
                  <c:v>R6</c:v>
                </c:pt>
              </c:strCache>
            </c:strRef>
          </c:cat>
          <c:val>
            <c:numRef>
              <c:f>'P16 規模別工場数'!$B$29:$H$29</c:f>
              <c:numCache>
                <c:formatCode>#,##0_);[Red]\(#,##0\)</c:formatCode>
                <c:ptCount val="7"/>
                <c:pt idx="0">
                  <c:v>41</c:v>
                </c:pt>
                <c:pt idx="1">
                  <c:v>35</c:v>
                </c:pt>
                <c:pt idx="2" formatCode="General">
                  <c:v>112</c:v>
                </c:pt>
                <c:pt idx="3" formatCode="General">
                  <c:v>126</c:v>
                </c:pt>
                <c:pt idx="4" formatCode="General">
                  <c:v>103</c:v>
                </c:pt>
                <c:pt idx="5" formatCode="General">
                  <c:v>96</c:v>
                </c:pt>
                <c:pt idx="6" formatCode="General">
                  <c:v>90</c:v>
                </c:pt>
              </c:numCache>
            </c:numRef>
          </c:val>
          <c:extLst>
            <c:ext xmlns:c16="http://schemas.microsoft.com/office/drawing/2014/chart" uri="{C3380CC4-5D6E-409C-BE32-E72D297353CC}">
              <c16:uniqueId val="{00000000-09FB-4BE2-8304-925A5B4593ED}"/>
            </c:ext>
          </c:extLst>
        </c:ser>
        <c:ser>
          <c:idx val="1"/>
          <c:order val="1"/>
          <c:tx>
            <c:strRef>
              <c:f>'P16 規模別工場数'!$A$30</c:f>
              <c:strCache>
                <c:ptCount val="1"/>
                <c:pt idx="0">
                  <c:v>22.5kw～</c:v>
                </c:pt>
              </c:strCache>
            </c:strRef>
          </c:tx>
          <c:spPr>
            <a:pattFill prst="ltDnDiag">
              <a:fgClr>
                <a:schemeClr val="tx1"/>
              </a:fgClr>
              <a:bgClr>
                <a:schemeClr val="bg1"/>
              </a:bgClr>
            </a:pattFill>
            <a:ln>
              <a:solidFill>
                <a:schemeClr val="tx1"/>
              </a:solidFill>
            </a:ln>
          </c:spPr>
          <c:invertIfNegative val="0"/>
          <c:cat>
            <c:strRef>
              <c:f>'P16 規模別工場数'!$B$28:$H$28</c:f>
              <c:strCache>
                <c:ptCount val="7"/>
                <c:pt idx="0">
                  <c:v>H22</c:v>
                </c:pt>
                <c:pt idx="1">
                  <c:v>H27</c:v>
                </c:pt>
                <c:pt idx="2">
                  <c:v>R2</c:v>
                </c:pt>
                <c:pt idx="3">
                  <c:v>R3</c:v>
                </c:pt>
                <c:pt idx="4">
                  <c:v>R4</c:v>
                </c:pt>
                <c:pt idx="5">
                  <c:v>R5</c:v>
                </c:pt>
                <c:pt idx="6">
                  <c:v>R6</c:v>
                </c:pt>
              </c:strCache>
            </c:strRef>
          </c:cat>
          <c:val>
            <c:numRef>
              <c:f>'P16 規模別工場数'!$B$30:$H$30</c:f>
              <c:numCache>
                <c:formatCode>#,##0_);[Red]\(#,##0\)</c:formatCode>
                <c:ptCount val="7"/>
                <c:pt idx="0">
                  <c:v>64</c:v>
                </c:pt>
                <c:pt idx="1">
                  <c:v>48</c:v>
                </c:pt>
              </c:numCache>
            </c:numRef>
          </c:val>
          <c:extLst>
            <c:ext xmlns:c16="http://schemas.microsoft.com/office/drawing/2014/chart" uri="{C3380CC4-5D6E-409C-BE32-E72D297353CC}">
              <c16:uniqueId val="{00000001-09FB-4BE2-8304-925A5B4593ED}"/>
            </c:ext>
          </c:extLst>
        </c:ser>
        <c:ser>
          <c:idx val="2"/>
          <c:order val="2"/>
          <c:tx>
            <c:strRef>
              <c:f>'P16 規模別工場数'!$A$31</c:f>
              <c:strCache>
                <c:ptCount val="1"/>
                <c:pt idx="0">
                  <c:v>37.5kw～</c:v>
                </c:pt>
              </c:strCache>
            </c:strRef>
          </c:tx>
          <c:spPr>
            <a:pattFill prst="dashHorz">
              <a:fgClr>
                <a:schemeClr val="tx1"/>
              </a:fgClr>
              <a:bgClr>
                <a:schemeClr val="bg1"/>
              </a:bgClr>
            </a:pattFill>
            <a:ln>
              <a:solidFill>
                <a:schemeClr val="tx1"/>
              </a:solidFill>
            </a:ln>
          </c:spPr>
          <c:invertIfNegative val="0"/>
          <c:cat>
            <c:strRef>
              <c:f>'P16 規模別工場数'!$B$28:$H$28</c:f>
              <c:strCache>
                <c:ptCount val="7"/>
                <c:pt idx="0">
                  <c:v>H22</c:v>
                </c:pt>
                <c:pt idx="1">
                  <c:v>H27</c:v>
                </c:pt>
                <c:pt idx="2">
                  <c:v>R2</c:v>
                </c:pt>
                <c:pt idx="3">
                  <c:v>R3</c:v>
                </c:pt>
                <c:pt idx="4">
                  <c:v>R4</c:v>
                </c:pt>
                <c:pt idx="5">
                  <c:v>R5</c:v>
                </c:pt>
                <c:pt idx="6">
                  <c:v>R6</c:v>
                </c:pt>
              </c:strCache>
            </c:strRef>
          </c:cat>
          <c:val>
            <c:numRef>
              <c:f>'P16 規模別工場数'!$B$31:$H$31</c:f>
              <c:numCache>
                <c:formatCode>#,##0_);[Red]\(#,##0\)</c:formatCode>
                <c:ptCount val="7"/>
                <c:pt idx="0">
                  <c:v>105</c:v>
                </c:pt>
                <c:pt idx="1">
                  <c:v>76</c:v>
                </c:pt>
              </c:numCache>
            </c:numRef>
          </c:val>
          <c:extLst>
            <c:ext xmlns:c16="http://schemas.microsoft.com/office/drawing/2014/chart" uri="{C3380CC4-5D6E-409C-BE32-E72D297353CC}">
              <c16:uniqueId val="{00000002-09FB-4BE2-8304-925A5B4593ED}"/>
            </c:ext>
          </c:extLst>
        </c:ser>
        <c:ser>
          <c:idx val="3"/>
          <c:order val="3"/>
          <c:tx>
            <c:strRef>
              <c:f>'P16 規模別工場数'!$A$32</c:f>
              <c:strCache>
                <c:ptCount val="1"/>
                <c:pt idx="0">
                  <c:v>75.0kw～</c:v>
                </c:pt>
              </c:strCache>
            </c:strRef>
          </c:tx>
          <c:spPr>
            <a:pattFill prst="ltVert">
              <a:fgClr>
                <a:schemeClr val="tx1"/>
              </a:fgClr>
              <a:bgClr>
                <a:schemeClr val="bg1"/>
              </a:bgClr>
            </a:pattFill>
            <a:ln>
              <a:solidFill>
                <a:schemeClr val="tx1"/>
              </a:solidFill>
            </a:ln>
          </c:spPr>
          <c:invertIfNegative val="0"/>
          <c:cat>
            <c:strRef>
              <c:f>'P16 規模別工場数'!$B$28:$H$28</c:f>
              <c:strCache>
                <c:ptCount val="7"/>
                <c:pt idx="0">
                  <c:v>H22</c:v>
                </c:pt>
                <c:pt idx="1">
                  <c:v>H27</c:v>
                </c:pt>
                <c:pt idx="2">
                  <c:v>R2</c:v>
                </c:pt>
                <c:pt idx="3">
                  <c:v>R3</c:v>
                </c:pt>
                <c:pt idx="4">
                  <c:v>R4</c:v>
                </c:pt>
                <c:pt idx="5">
                  <c:v>R5</c:v>
                </c:pt>
                <c:pt idx="6">
                  <c:v>R6</c:v>
                </c:pt>
              </c:strCache>
            </c:strRef>
          </c:cat>
          <c:val>
            <c:numRef>
              <c:f>'P16 規模別工場数'!$B$32:$H$32</c:f>
              <c:numCache>
                <c:formatCode>#,##0_);[Red]\(#,##0\)</c:formatCode>
                <c:ptCount val="7"/>
                <c:pt idx="0">
                  <c:v>45</c:v>
                </c:pt>
                <c:pt idx="1">
                  <c:v>27</c:v>
                </c:pt>
                <c:pt idx="2" formatCode="General">
                  <c:v>34</c:v>
                </c:pt>
                <c:pt idx="3" formatCode="General">
                  <c:v>14</c:v>
                </c:pt>
                <c:pt idx="4" formatCode="General">
                  <c:v>25</c:v>
                </c:pt>
                <c:pt idx="5" formatCode="General">
                  <c:v>25</c:v>
                </c:pt>
                <c:pt idx="6" formatCode="General">
                  <c:v>22</c:v>
                </c:pt>
              </c:numCache>
            </c:numRef>
          </c:val>
          <c:extLst>
            <c:ext xmlns:c16="http://schemas.microsoft.com/office/drawing/2014/chart" uri="{C3380CC4-5D6E-409C-BE32-E72D297353CC}">
              <c16:uniqueId val="{00000003-09FB-4BE2-8304-925A5B4593ED}"/>
            </c:ext>
          </c:extLst>
        </c:ser>
        <c:ser>
          <c:idx val="4"/>
          <c:order val="4"/>
          <c:tx>
            <c:strRef>
              <c:f>'P16 規模別工場数'!$A$33</c:f>
              <c:strCache>
                <c:ptCount val="1"/>
                <c:pt idx="0">
                  <c:v>150.0kw～</c:v>
                </c:pt>
              </c:strCache>
            </c:strRef>
          </c:tx>
          <c:spPr>
            <a:pattFill prst="pct5">
              <a:fgClr>
                <a:schemeClr val="tx1"/>
              </a:fgClr>
              <a:bgClr>
                <a:schemeClr val="bg1"/>
              </a:bgClr>
            </a:pattFill>
            <a:ln>
              <a:solidFill>
                <a:schemeClr val="tx1"/>
              </a:solidFill>
            </a:ln>
          </c:spPr>
          <c:invertIfNegative val="0"/>
          <c:cat>
            <c:strRef>
              <c:f>'P16 規模別工場数'!$B$28:$H$28</c:f>
              <c:strCache>
                <c:ptCount val="7"/>
                <c:pt idx="0">
                  <c:v>H22</c:v>
                </c:pt>
                <c:pt idx="1">
                  <c:v>H27</c:v>
                </c:pt>
                <c:pt idx="2">
                  <c:v>R2</c:v>
                </c:pt>
                <c:pt idx="3">
                  <c:v>R3</c:v>
                </c:pt>
                <c:pt idx="4">
                  <c:v>R4</c:v>
                </c:pt>
                <c:pt idx="5">
                  <c:v>R5</c:v>
                </c:pt>
                <c:pt idx="6">
                  <c:v>R6</c:v>
                </c:pt>
              </c:strCache>
            </c:strRef>
          </c:cat>
          <c:val>
            <c:numRef>
              <c:f>'P16 規模別工場数'!$B$33:$H$33</c:f>
              <c:numCache>
                <c:formatCode>#,##0_);[Red]\(#,##0\)</c:formatCode>
                <c:ptCount val="7"/>
                <c:pt idx="0">
                  <c:v>13</c:v>
                </c:pt>
                <c:pt idx="1">
                  <c:v>17</c:v>
                </c:pt>
              </c:numCache>
            </c:numRef>
          </c:val>
          <c:extLst>
            <c:ext xmlns:c16="http://schemas.microsoft.com/office/drawing/2014/chart" uri="{C3380CC4-5D6E-409C-BE32-E72D297353CC}">
              <c16:uniqueId val="{00000004-09FB-4BE2-8304-925A5B4593ED}"/>
            </c:ext>
          </c:extLst>
        </c:ser>
        <c:ser>
          <c:idx val="5"/>
          <c:order val="5"/>
          <c:tx>
            <c:strRef>
              <c:f>'P16 規模別工場数'!$A$34</c:f>
              <c:strCache>
                <c:ptCount val="1"/>
                <c:pt idx="0">
                  <c:v>300.0kw以上</c:v>
                </c:pt>
              </c:strCache>
            </c:strRef>
          </c:tx>
          <c:spPr>
            <a:pattFill prst="pct60">
              <a:fgClr>
                <a:schemeClr val="tx1"/>
              </a:fgClr>
              <a:bgClr>
                <a:schemeClr val="bg1"/>
              </a:bgClr>
            </a:pattFill>
            <a:ln>
              <a:solidFill>
                <a:schemeClr val="tx1"/>
              </a:solidFill>
            </a:ln>
          </c:spPr>
          <c:invertIfNegative val="0"/>
          <c:cat>
            <c:strRef>
              <c:f>'P16 規模別工場数'!$B$28:$H$28</c:f>
              <c:strCache>
                <c:ptCount val="7"/>
                <c:pt idx="0">
                  <c:v>H22</c:v>
                </c:pt>
                <c:pt idx="1">
                  <c:v>H27</c:v>
                </c:pt>
                <c:pt idx="2">
                  <c:v>R2</c:v>
                </c:pt>
                <c:pt idx="3">
                  <c:v>R3</c:v>
                </c:pt>
                <c:pt idx="4">
                  <c:v>R4</c:v>
                </c:pt>
                <c:pt idx="5">
                  <c:v>R5</c:v>
                </c:pt>
                <c:pt idx="6">
                  <c:v>R6</c:v>
                </c:pt>
              </c:strCache>
            </c:strRef>
          </c:cat>
          <c:val>
            <c:numRef>
              <c:f>'P16 規模別工場数'!$B$34:$H$34</c:f>
              <c:numCache>
                <c:formatCode>#,##0_);[Red]\(#,##0\)</c:formatCode>
                <c:ptCount val="7"/>
                <c:pt idx="0">
                  <c:v>9</c:v>
                </c:pt>
                <c:pt idx="1">
                  <c:v>9</c:v>
                </c:pt>
                <c:pt idx="2">
                  <c:v>12</c:v>
                </c:pt>
                <c:pt idx="3" formatCode="General">
                  <c:v>11</c:v>
                </c:pt>
                <c:pt idx="4" formatCode="General">
                  <c:v>9</c:v>
                </c:pt>
                <c:pt idx="5" formatCode="General">
                  <c:v>8</c:v>
                </c:pt>
                <c:pt idx="6" formatCode="General">
                  <c:v>8</c:v>
                </c:pt>
              </c:numCache>
            </c:numRef>
          </c:val>
          <c:extLst>
            <c:ext xmlns:c16="http://schemas.microsoft.com/office/drawing/2014/chart" uri="{C3380CC4-5D6E-409C-BE32-E72D297353CC}">
              <c16:uniqueId val="{00000005-09FB-4BE2-8304-925A5B4593ED}"/>
            </c:ext>
          </c:extLst>
        </c:ser>
        <c:dLbls>
          <c:showLegendKey val="0"/>
          <c:showVal val="0"/>
          <c:showCatName val="0"/>
          <c:showSerName val="0"/>
          <c:showPercent val="0"/>
          <c:showBubbleSize val="0"/>
        </c:dLbls>
        <c:gapWidth val="44"/>
        <c:overlap val="100"/>
        <c:axId val="324535168"/>
        <c:axId val="1"/>
      </c:barChart>
      <c:lineChart>
        <c:grouping val="standard"/>
        <c:varyColors val="0"/>
        <c:ser>
          <c:idx val="6"/>
          <c:order val="6"/>
          <c:tx>
            <c:strRef>
              <c:f>'P16 規模別工場数'!$A$37</c:f>
              <c:strCache>
                <c:ptCount val="1"/>
                <c:pt idx="0">
                  <c:v>1工場当たり
素材消費量(㎥)</c:v>
                </c:pt>
              </c:strCache>
            </c:strRef>
          </c:tx>
          <c:spPr>
            <a:ln>
              <a:solidFill>
                <a:srgbClr val="0070C0"/>
              </a:solidFill>
            </a:ln>
          </c:spPr>
          <c:marker>
            <c:symbol val="diamond"/>
            <c:size val="5"/>
            <c:spPr>
              <a:solidFill>
                <a:srgbClr val="0070C0"/>
              </a:solidFill>
            </c:spPr>
          </c:marker>
          <c:cat>
            <c:strRef>
              <c:f>'[2]P30 製材（完）'!$C$33:$Q$33</c:f>
              <c:strCache>
                <c:ptCount val="15"/>
                <c:pt idx="0">
                  <c:v>H7</c:v>
                </c:pt>
                <c:pt idx="1">
                  <c:v>H12</c:v>
                </c:pt>
                <c:pt idx="2">
                  <c:v>H17</c:v>
                </c:pt>
                <c:pt idx="3">
                  <c:v>H20</c:v>
                </c:pt>
                <c:pt idx="4">
                  <c:v>H21</c:v>
                </c:pt>
                <c:pt idx="5">
                  <c:v>H22</c:v>
                </c:pt>
                <c:pt idx="6">
                  <c:v>H23</c:v>
                </c:pt>
                <c:pt idx="7">
                  <c:v>H24</c:v>
                </c:pt>
                <c:pt idx="8">
                  <c:v>H25</c:v>
                </c:pt>
                <c:pt idx="9">
                  <c:v>H26</c:v>
                </c:pt>
                <c:pt idx="10">
                  <c:v>H27</c:v>
                </c:pt>
                <c:pt idx="11">
                  <c:v>H28</c:v>
                </c:pt>
                <c:pt idx="12">
                  <c:v>H29</c:v>
                </c:pt>
                <c:pt idx="13">
                  <c:v>H30</c:v>
                </c:pt>
                <c:pt idx="14">
                  <c:v>R元</c:v>
                </c:pt>
              </c:strCache>
            </c:strRef>
          </c:cat>
          <c:val>
            <c:numRef>
              <c:f>'P16 規模別工場数'!$B$37:$H$37</c:f>
              <c:numCache>
                <c:formatCode>0</c:formatCode>
                <c:ptCount val="7"/>
                <c:pt idx="0">
                  <c:v>787.00361010830329</c:v>
                </c:pt>
                <c:pt idx="1">
                  <c:v>641.5094339622641</c:v>
                </c:pt>
                <c:pt idx="2">
                  <c:v>620.25316455696202</c:v>
                </c:pt>
                <c:pt idx="3">
                  <c:v>741.72185430463571</c:v>
                </c:pt>
                <c:pt idx="4">
                  <c:v>846.71532846715331</c:v>
                </c:pt>
                <c:pt idx="5">
                  <c:v>759.68992248062011</c:v>
                </c:pt>
                <c:pt idx="6">
                  <c:v>675</c:v>
                </c:pt>
              </c:numCache>
            </c:numRef>
          </c:val>
          <c:smooth val="0"/>
          <c:extLst>
            <c:ext xmlns:c16="http://schemas.microsoft.com/office/drawing/2014/chart" uri="{C3380CC4-5D6E-409C-BE32-E72D297353CC}">
              <c16:uniqueId val="{00000006-09FB-4BE2-8304-925A5B4593ED}"/>
            </c:ext>
          </c:extLst>
        </c:ser>
        <c:dLbls>
          <c:showLegendKey val="0"/>
          <c:showVal val="0"/>
          <c:showCatName val="0"/>
          <c:showSerName val="0"/>
          <c:showPercent val="0"/>
          <c:showBubbleSize val="0"/>
        </c:dLbls>
        <c:marker val="1"/>
        <c:smooth val="0"/>
        <c:axId val="3"/>
        <c:axId val="4"/>
      </c:lineChart>
      <c:catAx>
        <c:axId val="324535168"/>
        <c:scaling>
          <c:orientation val="minMax"/>
        </c:scaling>
        <c:delete val="0"/>
        <c:axPos val="b"/>
        <c:numFmt formatCode="General" sourceLinked="1"/>
        <c:majorTickMark val="out"/>
        <c:minorTickMark val="none"/>
        <c:tickLblPos val="nextTo"/>
        <c:txPr>
          <a:bodyPr/>
          <a:lstStyle/>
          <a:p>
            <a:pPr>
              <a:defRPr sz="1050">
                <a:latin typeface="ＭＳ 明朝" panose="02020609040205080304" pitchFamily="17" charset="-128"/>
                <a:ea typeface="ＭＳ 明朝" panose="02020609040205080304" pitchFamily="17" charset="-128"/>
              </a:defRPr>
            </a:pPr>
            <a:endParaRPr lang="ja-JP"/>
          </a:p>
        </c:txPr>
        <c:crossAx val="1"/>
        <c:crosses val="autoZero"/>
        <c:auto val="1"/>
        <c:lblAlgn val="ctr"/>
        <c:lblOffset val="100"/>
        <c:noMultiLvlLbl val="0"/>
      </c:catAx>
      <c:valAx>
        <c:axId val="1"/>
        <c:scaling>
          <c:orientation val="minMax"/>
        </c:scaling>
        <c:delete val="0"/>
        <c:axPos val="l"/>
        <c:majorGridlines/>
        <c:numFmt formatCode="#,##0_);[Red]\(#,##0\)" sourceLinked="1"/>
        <c:majorTickMark val="out"/>
        <c:minorTickMark val="none"/>
        <c:tickLblPos val="nextTo"/>
        <c:txPr>
          <a:bodyPr/>
          <a:lstStyle/>
          <a:p>
            <a:pPr>
              <a:defRPr sz="1050">
                <a:latin typeface="ＭＳ 明朝" panose="02020609040205080304" pitchFamily="17" charset="-128"/>
                <a:ea typeface="ＭＳ 明朝" panose="02020609040205080304" pitchFamily="17" charset="-128"/>
              </a:defRPr>
            </a:pPr>
            <a:endParaRPr lang="ja-JP"/>
          </a:p>
        </c:txPr>
        <c:crossAx val="32453516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in val="40"/>
        </c:scaling>
        <c:delete val="0"/>
        <c:axPos val="r"/>
        <c:numFmt formatCode="#,##0_);[Red]\(#,##0\)" sourceLinked="0"/>
        <c:majorTickMark val="out"/>
        <c:minorTickMark val="none"/>
        <c:tickLblPos val="nextTo"/>
        <c:txPr>
          <a:bodyPr/>
          <a:lstStyle/>
          <a:p>
            <a:pPr>
              <a:defRPr sz="1050">
                <a:latin typeface="ＭＳ 明朝" panose="02020609040205080304" pitchFamily="17" charset="-128"/>
                <a:ea typeface="ＭＳ 明朝" panose="02020609040205080304" pitchFamily="17" charset="-128"/>
              </a:defRPr>
            </a:pPr>
            <a:endParaRPr lang="ja-JP"/>
          </a:p>
        </c:txPr>
        <c:crossAx val="3"/>
        <c:crosses val="max"/>
        <c:crossBetween val="between"/>
      </c:valAx>
    </c:plotArea>
    <c:legend>
      <c:legendPos val="t"/>
      <c:layout>
        <c:manualLayout>
          <c:xMode val="edge"/>
          <c:yMode val="edge"/>
          <c:x val="0.20258701040997459"/>
          <c:y val="0.10719985398694454"/>
          <c:w val="0.69376620194870331"/>
          <c:h val="0.18267482588753578"/>
        </c:manualLayout>
      </c:layout>
      <c:overlay val="0"/>
      <c:spPr>
        <a:noFill/>
        <a:ln>
          <a:noFill/>
        </a:ln>
      </c:spPr>
      <c:txPr>
        <a:bodyPr/>
        <a:lstStyle/>
        <a:p>
          <a:pPr>
            <a:defRPr sz="900">
              <a:latin typeface="ＭＳ 明朝" panose="02020609040205080304" pitchFamily="17" charset="-128"/>
              <a:ea typeface="ＭＳ 明朝" panose="02020609040205080304" pitchFamily="17" charset="-128"/>
            </a:defRPr>
          </a:pPr>
          <a:endParaRPr lang="ja-JP"/>
        </a:p>
      </c:txPr>
    </c:legend>
    <c:plotVisOnly val="1"/>
    <c:dispBlanksAs val="gap"/>
    <c:showDLblsOverMax val="0"/>
  </c:chart>
  <c:spPr>
    <a:ln>
      <a:noFill/>
    </a:ln>
  </c:spPr>
  <c:printSettings>
    <c:headerFooter/>
    <c:pageMargins b="0.75" l="0.7" r="0.7" t="0.75" header="0.3" footer="0.3"/>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042133758168023E-2"/>
          <c:y val="0.12132688689899544"/>
          <c:w val="0.85264938832870285"/>
          <c:h val="0.80053824184624034"/>
        </c:manualLayout>
      </c:layout>
      <c:lineChart>
        <c:grouping val="standard"/>
        <c:varyColors val="0"/>
        <c:ser>
          <c:idx val="0"/>
          <c:order val="0"/>
          <c:tx>
            <c:strRef>
              <c:f>'P16 【参考】出力数推移'!$A$28</c:f>
              <c:strCache>
                <c:ptCount val="1"/>
                <c:pt idx="0">
                  <c:v>全国</c:v>
                </c:pt>
              </c:strCache>
            </c:strRef>
          </c:tx>
          <c:cat>
            <c:strRef>
              <c:f>'P16 【参考】出力数推移'!$B$27:$H$27</c:f>
              <c:strCache>
                <c:ptCount val="7"/>
                <c:pt idx="0">
                  <c:v>H22</c:v>
                </c:pt>
                <c:pt idx="1">
                  <c:v> H27</c:v>
                </c:pt>
                <c:pt idx="2">
                  <c:v>R2</c:v>
                </c:pt>
                <c:pt idx="3">
                  <c:v>R3</c:v>
                </c:pt>
                <c:pt idx="4">
                  <c:v>R4</c:v>
                </c:pt>
                <c:pt idx="5">
                  <c:v>R5</c:v>
                </c:pt>
                <c:pt idx="6">
                  <c:v>R6</c:v>
                </c:pt>
              </c:strCache>
            </c:strRef>
          </c:cat>
          <c:val>
            <c:numRef>
              <c:f>'P16 【参考】出力数推移'!$B$28:$H$28</c:f>
              <c:numCache>
                <c:formatCode>General</c:formatCode>
                <c:ptCount val="7"/>
                <c:pt idx="0">
                  <c:v>107.23</c:v>
                </c:pt>
                <c:pt idx="1">
                  <c:v>125.28</c:v>
                </c:pt>
                <c:pt idx="2" formatCode="#,##0.00">
                  <c:v>145.87</c:v>
                </c:pt>
                <c:pt idx="3" formatCode="#,##0.00">
                  <c:v>186.84</c:v>
                </c:pt>
                <c:pt idx="4" formatCode="#,##0.00">
                  <c:v>166.86</c:v>
                </c:pt>
                <c:pt idx="5" formatCode="#,##0.00">
                  <c:v>167.27</c:v>
                </c:pt>
                <c:pt idx="6" formatCode="#,##0.00">
                  <c:v>171.23</c:v>
                </c:pt>
              </c:numCache>
            </c:numRef>
          </c:val>
          <c:smooth val="0"/>
          <c:extLst>
            <c:ext xmlns:c16="http://schemas.microsoft.com/office/drawing/2014/chart" uri="{C3380CC4-5D6E-409C-BE32-E72D297353CC}">
              <c16:uniqueId val="{00000000-10DC-4F79-8CBE-5C1DB331B9E5}"/>
            </c:ext>
          </c:extLst>
        </c:ser>
        <c:ser>
          <c:idx val="1"/>
          <c:order val="1"/>
          <c:tx>
            <c:strRef>
              <c:f>'P16 【参考】出力数推移'!$A$29</c:f>
              <c:strCache>
                <c:ptCount val="1"/>
                <c:pt idx="0">
                  <c:v>新潟県</c:v>
                </c:pt>
              </c:strCache>
            </c:strRef>
          </c:tx>
          <c:cat>
            <c:strRef>
              <c:f>'P16 【参考】出力数推移'!$B$27:$H$27</c:f>
              <c:strCache>
                <c:ptCount val="7"/>
                <c:pt idx="0">
                  <c:v>H22</c:v>
                </c:pt>
                <c:pt idx="1">
                  <c:v> H27</c:v>
                </c:pt>
                <c:pt idx="2">
                  <c:v>R2</c:v>
                </c:pt>
                <c:pt idx="3">
                  <c:v>R3</c:v>
                </c:pt>
                <c:pt idx="4">
                  <c:v>R4</c:v>
                </c:pt>
                <c:pt idx="5">
                  <c:v>R5</c:v>
                </c:pt>
                <c:pt idx="6">
                  <c:v>R6</c:v>
                </c:pt>
              </c:strCache>
            </c:strRef>
          </c:cat>
          <c:val>
            <c:numRef>
              <c:f>'P16 【参考】出力数推移'!$B$29:$H$29</c:f>
              <c:numCache>
                <c:formatCode>0.00</c:formatCode>
                <c:ptCount val="7"/>
                <c:pt idx="0" formatCode="General">
                  <c:v>70.209999999999994</c:v>
                </c:pt>
                <c:pt idx="1">
                  <c:v>76.069999999999993</c:v>
                </c:pt>
                <c:pt idx="2" formatCode="#,##0.00">
                  <c:v>89.34</c:v>
                </c:pt>
                <c:pt idx="3" formatCode="#,##0.00">
                  <c:v>90.14</c:v>
                </c:pt>
                <c:pt idx="4" formatCode="#,##0.00">
                  <c:v>86.8</c:v>
                </c:pt>
                <c:pt idx="5" formatCode="#,##0.00">
                  <c:v>85.81</c:v>
                </c:pt>
                <c:pt idx="6" formatCode="#,##0.00">
                  <c:v>88.48</c:v>
                </c:pt>
              </c:numCache>
            </c:numRef>
          </c:val>
          <c:smooth val="0"/>
          <c:extLst>
            <c:ext xmlns:c16="http://schemas.microsoft.com/office/drawing/2014/chart" uri="{C3380CC4-5D6E-409C-BE32-E72D297353CC}">
              <c16:uniqueId val="{00000001-10DC-4F79-8CBE-5C1DB331B9E5}"/>
            </c:ext>
          </c:extLst>
        </c:ser>
        <c:ser>
          <c:idx val="2"/>
          <c:order val="2"/>
          <c:tx>
            <c:strRef>
              <c:f>'P16 【参考】出力数推移'!$A$30</c:f>
              <c:strCache>
                <c:ptCount val="1"/>
                <c:pt idx="0">
                  <c:v>山形県</c:v>
                </c:pt>
              </c:strCache>
            </c:strRef>
          </c:tx>
          <c:cat>
            <c:strRef>
              <c:f>'P16 【参考】出力数推移'!$B$27:$H$27</c:f>
              <c:strCache>
                <c:ptCount val="7"/>
                <c:pt idx="0">
                  <c:v>H22</c:v>
                </c:pt>
                <c:pt idx="1">
                  <c:v> H27</c:v>
                </c:pt>
                <c:pt idx="2">
                  <c:v>R2</c:v>
                </c:pt>
                <c:pt idx="3">
                  <c:v>R3</c:v>
                </c:pt>
                <c:pt idx="4">
                  <c:v>R4</c:v>
                </c:pt>
                <c:pt idx="5">
                  <c:v>R5</c:v>
                </c:pt>
                <c:pt idx="6">
                  <c:v>R6</c:v>
                </c:pt>
              </c:strCache>
            </c:strRef>
          </c:cat>
          <c:val>
            <c:numRef>
              <c:f>'P16 【参考】出力数推移'!$B$30:$H$30</c:f>
              <c:numCache>
                <c:formatCode>General</c:formatCode>
                <c:ptCount val="7"/>
                <c:pt idx="0" formatCode="0.00">
                  <c:v>93.9</c:v>
                </c:pt>
                <c:pt idx="1">
                  <c:v>102.98</c:v>
                </c:pt>
                <c:pt idx="2" formatCode="#,##0.00">
                  <c:v>129.79</c:v>
                </c:pt>
                <c:pt idx="3" formatCode="#,##0.00">
                  <c:v>133.22</c:v>
                </c:pt>
                <c:pt idx="4" formatCode="#,##0.00">
                  <c:v>110.82</c:v>
                </c:pt>
                <c:pt idx="5" formatCode="#,##0.00">
                  <c:v>116.49</c:v>
                </c:pt>
                <c:pt idx="6" formatCode="#,##0.00">
                  <c:v>118.33</c:v>
                </c:pt>
              </c:numCache>
            </c:numRef>
          </c:val>
          <c:smooth val="0"/>
          <c:extLst>
            <c:ext xmlns:c16="http://schemas.microsoft.com/office/drawing/2014/chart" uri="{C3380CC4-5D6E-409C-BE32-E72D297353CC}">
              <c16:uniqueId val="{00000002-10DC-4F79-8CBE-5C1DB331B9E5}"/>
            </c:ext>
          </c:extLst>
        </c:ser>
        <c:ser>
          <c:idx val="3"/>
          <c:order val="3"/>
          <c:tx>
            <c:strRef>
              <c:f>'P16 【参考】出力数推移'!$A$31</c:f>
              <c:strCache>
                <c:ptCount val="1"/>
                <c:pt idx="0">
                  <c:v>福島県</c:v>
                </c:pt>
              </c:strCache>
            </c:strRef>
          </c:tx>
          <c:cat>
            <c:strRef>
              <c:f>'P16 【参考】出力数推移'!$B$27:$H$27</c:f>
              <c:strCache>
                <c:ptCount val="7"/>
                <c:pt idx="0">
                  <c:v>H22</c:v>
                </c:pt>
                <c:pt idx="1">
                  <c:v> H27</c:v>
                </c:pt>
                <c:pt idx="2">
                  <c:v>R2</c:v>
                </c:pt>
                <c:pt idx="3">
                  <c:v>R3</c:v>
                </c:pt>
                <c:pt idx="4">
                  <c:v>R4</c:v>
                </c:pt>
                <c:pt idx="5">
                  <c:v>R5</c:v>
                </c:pt>
                <c:pt idx="6">
                  <c:v>R6</c:v>
                </c:pt>
              </c:strCache>
            </c:strRef>
          </c:cat>
          <c:val>
            <c:numRef>
              <c:f>'P16 【参考】出力数推移'!$B$31:$H$31</c:f>
              <c:numCache>
                <c:formatCode>General</c:formatCode>
                <c:ptCount val="7"/>
                <c:pt idx="0">
                  <c:v>89.38</c:v>
                </c:pt>
                <c:pt idx="1">
                  <c:v>100.76</c:v>
                </c:pt>
                <c:pt idx="2" formatCode="#,##0.00">
                  <c:v>149.99</c:v>
                </c:pt>
                <c:pt idx="3" formatCode="#,##0.00">
                  <c:v>217.63</c:v>
                </c:pt>
                <c:pt idx="4" formatCode="#,##0.00">
                  <c:v>164.24</c:v>
                </c:pt>
                <c:pt idx="5" formatCode="#,##0.00">
                  <c:v>171.11</c:v>
                </c:pt>
                <c:pt idx="6" formatCode="#,##0.00">
                  <c:v>172.28</c:v>
                </c:pt>
              </c:numCache>
            </c:numRef>
          </c:val>
          <c:smooth val="0"/>
          <c:extLst>
            <c:ext xmlns:c16="http://schemas.microsoft.com/office/drawing/2014/chart" uri="{C3380CC4-5D6E-409C-BE32-E72D297353CC}">
              <c16:uniqueId val="{00000003-10DC-4F79-8CBE-5C1DB331B9E5}"/>
            </c:ext>
          </c:extLst>
        </c:ser>
        <c:ser>
          <c:idx val="4"/>
          <c:order val="4"/>
          <c:tx>
            <c:strRef>
              <c:f>'P16 【参考】出力数推移'!$A$32</c:f>
              <c:strCache>
                <c:ptCount val="1"/>
                <c:pt idx="0">
                  <c:v>群馬県</c:v>
                </c:pt>
              </c:strCache>
            </c:strRef>
          </c:tx>
          <c:cat>
            <c:strRef>
              <c:f>'P16 【参考】出力数推移'!$B$27:$H$27</c:f>
              <c:strCache>
                <c:ptCount val="7"/>
                <c:pt idx="0">
                  <c:v>H22</c:v>
                </c:pt>
                <c:pt idx="1">
                  <c:v> H27</c:v>
                </c:pt>
                <c:pt idx="2">
                  <c:v>R2</c:v>
                </c:pt>
                <c:pt idx="3">
                  <c:v>R3</c:v>
                </c:pt>
                <c:pt idx="4">
                  <c:v>R4</c:v>
                </c:pt>
                <c:pt idx="5">
                  <c:v>R5</c:v>
                </c:pt>
                <c:pt idx="6">
                  <c:v>R6</c:v>
                </c:pt>
              </c:strCache>
            </c:strRef>
          </c:cat>
          <c:val>
            <c:numRef>
              <c:f>'P16 【参考】出力数推移'!$B$32:$H$32</c:f>
              <c:numCache>
                <c:formatCode>General</c:formatCode>
                <c:ptCount val="7"/>
                <c:pt idx="0">
                  <c:v>110.02</c:v>
                </c:pt>
                <c:pt idx="1">
                  <c:v>112.61</c:v>
                </c:pt>
                <c:pt idx="2" formatCode="#,##0.00">
                  <c:v>128.03</c:v>
                </c:pt>
                <c:pt idx="3" formatCode="#,##0.00">
                  <c:v>131.63999999999999</c:v>
                </c:pt>
                <c:pt idx="4" formatCode="#,##0.00">
                  <c:v>136.75</c:v>
                </c:pt>
                <c:pt idx="5" formatCode="#,##0.00">
                  <c:v>137.78</c:v>
                </c:pt>
                <c:pt idx="6" formatCode="#,##0.00">
                  <c:v>141.72999999999999</c:v>
                </c:pt>
              </c:numCache>
            </c:numRef>
          </c:val>
          <c:smooth val="0"/>
          <c:extLst>
            <c:ext xmlns:c16="http://schemas.microsoft.com/office/drawing/2014/chart" uri="{C3380CC4-5D6E-409C-BE32-E72D297353CC}">
              <c16:uniqueId val="{00000004-10DC-4F79-8CBE-5C1DB331B9E5}"/>
            </c:ext>
          </c:extLst>
        </c:ser>
        <c:ser>
          <c:idx val="5"/>
          <c:order val="5"/>
          <c:tx>
            <c:strRef>
              <c:f>'P16 【参考】出力数推移'!$A$33</c:f>
              <c:strCache>
                <c:ptCount val="1"/>
                <c:pt idx="0">
                  <c:v>富山県</c:v>
                </c:pt>
              </c:strCache>
            </c:strRef>
          </c:tx>
          <c:cat>
            <c:strRef>
              <c:f>'P16 【参考】出力数推移'!$B$27:$H$27</c:f>
              <c:strCache>
                <c:ptCount val="7"/>
                <c:pt idx="0">
                  <c:v>H22</c:v>
                </c:pt>
                <c:pt idx="1">
                  <c:v> H27</c:v>
                </c:pt>
                <c:pt idx="2">
                  <c:v>R2</c:v>
                </c:pt>
                <c:pt idx="3">
                  <c:v>R3</c:v>
                </c:pt>
                <c:pt idx="4">
                  <c:v>R4</c:v>
                </c:pt>
                <c:pt idx="5">
                  <c:v>R5</c:v>
                </c:pt>
                <c:pt idx="6">
                  <c:v>R6</c:v>
                </c:pt>
              </c:strCache>
            </c:strRef>
          </c:cat>
          <c:val>
            <c:numRef>
              <c:f>'P16 【参考】出力数推移'!$B$33:$H$33</c:f>
              <c:numCache>
                <c:formatCode>General</c:formatCode>
                <c:ptCount val="7"/>
                <c:pt idx="0">
                  <c:v>167.68</c:v>
                </c:pt>
                <c:pt idx="1">
                  <c:v>244.43</c:v>
                </c:pt>
                <c:pt idx="2" formatCode="#,##0.00">
                  <c:v>143.65</c:v>
                </c:pt>
                <c:pt idx="3" formatCode="#,##0.00">
                  <c:v>173.5</c:v>
                </c:pt>
                <c:pt idx="4" formatCode="#,##0.00">
                  <c:v>142.47999999999999</c:v>
                </c:pt>
                <c:pt idx="5" formatCode="#,##0.00">
                  <c:v>142.26</c:v>
                </c:pt>
                <c:pt idx="6" formatCode="#,##0.00">
                  <c:v>142.03</c:v>
                </c:pt>
              </c:numCache>
            </c:numRef>
          </c:val>
          <c:smooth val="0"/>
          <c:extLst>
            <c:ext xmlns:c16="http://schemas.microsoft.com/office/drawing/2014/chart" uri="{C3380CC4-5D6E-409C-BE32-E72D297353CC}">
              <c16:uniqueId val="{00000005-10DC-4F79-8CBE-5C1DB331B9E5}"/>
            </c:ext>
          </c:extLst>
        </c:ser>
        <c:ser>
          <c:idx val="6"/>
          <c:order val="6"/>
          <c:tx>
            <c:strRef>
              <c:f>'P16 【参考】出力数推移'!$A$34</c:f>
              <c:strCache>
                <c:ptCount val="1"/>
                <c:pt idx="0">
                  <c:v>長野県</c:v>
                </c:pt>
              </c:strCache>
            </c:strRef>
          </c:tx>
          <c:cat>
            <c:strRef>
              <c:f>'P16 【参考】出力数推移'!$B$27:$H$27</c:f>
              <c:strCache>
                <c:ptCount val="7"/>
                <c:pt idx="0">
                  <c:v>H22</c:v>
                </c:pt>
                <c:pt idx="1">
                  <c:v> H27</c:v>
                </c:pt>
                <c:pt idx="2">
                  <c:v>R2</c:v>
                </c:pt>
                <c:pt idx="3">
                  <c:v>R3</c:v>
                </c:pt>
                <c:pt idx="4">
                  <c:v>R4</c:v>
                </c:pt>
                <c:pt idx="5">
                  <c:v>R5</c:v>
                </c:pt>
                <c:pt idx="6">
                  <c:v>R6</c:v>
                </c:pt>
              </c:strCache>
            </c:strRef>
          </c:cat>
          <c:val>
            <c:numRef>
              <c:f>'P16 【参考】出力数推移'!$B$34:$H$34</c:f>
              <c:numCache>
                <c:formatCode>General</c:formatCode>
                <c:ptCount val="7"/>
                <c:pt idx="0">
                  <c:v>92.76</c:v>
                </c:pt>
                <c:pt idx="1">
                  <c:v>114.83</c:v>
                </c:pt>
                <c:pt idx="2" formatCode="#,##0.00">
                  <c:v>127.75</c:v>
                </c:pt>
                <c:pt idx="3" formatCode="#,##0.00">
                  <c:v>133.97</c:v>
                </c:pt>
                <c:pt idx="4" formatCode="#,##0.00">
                  <c:v>135.29</c:v>
                </c:pt>
                <c:pt idx="5" formatCode="#,##0.00">
                  <c:v>137.21</c:v>
                </c:pt>
                <c:pt idx="6" formatCode="#,##0.00">
                  <c:v>137.37</c:v>
                </c:pt>
              </c:numCache>
            </c:numRef>
          </c:val>
          <c:smooth val="0"/>
          <c:extLst>
            <c:ext xmlns:c16="http://schemas.microsoft.com/office/drawing/2014/chart" uri="{C3380CC4-5D6E-409C-BE32-E72D297353CC}">
              <c16:uniqueId val="{00000006-10DC-4F79-8CBE-5C1DB331B9E5}"/>
            </c:ext>
          </c:extLst>
        </c:ser>
        <c:dLbls>
          <c:showLegendKey val="0"/>
          <c:showVal val="0"/>
          <c:showCatName val="0"/>
          <c:showSerName val="0"/>
          <c:showPercent val="0"/>
          <c:showBubbleSize val="0"/>
        </c:dLbls>
        <c:marker val="1"/>
        <c:smooth val="0"/>
        <c:axId val="324538448"/>
        <c:axId val="1"/>
      </c:lineChart>
      <c:catAx>
        <c:axId val="324538448"/>
        <c:scaling>
          <c:orientation val="minMax"/>
        </c:scaling>
        <c:delete val="0"/>
        <c:axPos val="b"/>
        <c:numFmt formatCode="General" sourceLinked="1"/>
        <c:majorTickMark val="out"/>
        <c:minorTickMark val="none"/>
        <c:tickLblPos val="nextTo"/>
        <c:txPr>
          <a:bodyPr/>
          <a:lstStyle/>
          <a:p>
            <a:pPr>
              <a:defRPr sz="1050">
                <a:latin typeface="ＭＳ 明朝" panose="02020609040205080304" pitchFamily="17" charset="-128"/>
                <a:ea typeface="ＭＳ 明朝" panose="02020609040205080304" pitchFamily="17" charset="-128"/>
              </a:defRPr>
            </a:pPr>
            <a:endParaRPr lang="ja-JP"/>
          </a:p>
        </c:txPr>
        <c:crossAx val="1"/>
        <c:crosses val="autoZero"/>
        <c:auto val="1"/>
        <c:lblAlgn val="ctr"/>
        <c:lblOffset val="100"/>
        <c:noMultiLvlLbl val="0"/>
      </c:catAx>
      <c:valAx>
        <c:axId val="1"/>
        <c:scaling>
          <c:orientation val="minMax"/>
          <c:max val="250"/>
          <c:min val="50"/>
        </c:scaling>
        <c:delete val="0"/>
        <c:axPos val="l"/>
        <c:majorGridlines/>
        <c:numFmt formatCode="General" sourceLinked="1"/>
        <c:majorTickMark val="out"/>
        <c:minorTickMark val="none"/>
        <c:tickLblPos val="nextTo"/>
        <c:txPr>
          <a:bodyPr/>
          <a:lstStyle/>
          <a:p>
            <a:pPr>
              <a:defRPr sz="1050">
                <a:latin typeface="ＭＳ 明朝" panose="02020609040205080304" pitchFamily="17" charset="-128"/>
                <a:ea typeface="ＭＳ 明朝" panose="02020609040205080304" pitchFamily="17" charset="-128"/>
              </a:defRPr>
            </a:pPr>
            <a:endParaRPr lang="ja-JP"/>
          </a:p>
        </c:txPr>
        <c:crossAx val="324538448"/>
        <c:crosses val="autoZero"/>
        <c:crossBetween val="between"/>
        <c:majorUnit val="50"/>
      </c:valAx>
    </c:plotArea>
    <c:legend>
      <c:legendPos val="r"/>
      <c:layout>
        <c:manualLayout>
          <c:xMode val="edge"/>
          <c:yMode val="edge"/>
          <c:x val="0.7169479494415254"/>
          <c:y val="4.2495376752875258E-3"/>
          <c:w val="0.2830520505584746"/>
          <c:h val="0.35019771372621367"/>
        </c:manualLayout>
      </c:layout>
      <c:overlay val="0"/>
      <c:spPr>
        <a:solidFill>
          <a:sysClr val="window" lastClr="FFFFFF"/>
        </a:solidFill>
      </c:spPr>
      <c:txPr>
        <a:bodyPr/>
        <a:lstStyle/>
        <a:p>
          <a:pPr>
            <a:defRPr sz="1000">
              <a:latin typeface="ＭＳ 明朝" panose="02020609040205080304" pitchFamily="17" charset="-128"/>
              <a:ea typeface="ＭＳ 明朝" panose="02020609040205080304" pitchFamily="17" charset="-128"/>
            </a:defRPr>
          </a:pPr>
          <a:endParaRPr lang="ja-JP"/>
        </a:p>
      </c:txPr>
    </c:legend>
    <c:plotVisOnly val="1"/>
    <c:dispBlanksAs val="gap"/>
    <c:showDLblsOverMax val="0"/>
  </c:chart>
  <c:spPr>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609422892493856E-2"/>
          <c:y val="0.13363523803746757"/>
          <c:w val="0.78691431246473909"/>
          <c:h val="0.7852343860243276"/>
        </c:manualLayout>
      </c:layout>
      <c:barChart>
        <c:barDir val="col"/>
        <c:grouping val="stacked"/>
        <c:varyColors val="0"/>
        <c:ser>
          <c:idx val="0"/>
          <c:order val="0"/>
          <c:tx>
            <c:strRef>
              <c:f>'P17 住宅着工'!$A$29</c:f>
              <c:strCache>
                <c:ptCount val="1"/>
                <c:pt idx="0">
                  <c:v>木　造</c:v>
                </c:pt>
              </c:strCache>
            </c:strRef>
          </c:tx>
          <c:spPr>
            <a:pattFill prst="pct25">
              <a:fgClr>
                <a:schemeClr val="tx1"/>
              </a:fgClr>
              <a:bgClr>
                <a:schemeClr val="bg1"/>
              </a:bgClr>
            </a:pattFill>
            <a:ln>
              <a:solidFill>
                <a:schemeClr val="tx1"/>
              </a:solidFill>
            </a:ln>
          </c:spPr>
          <c:invertIfNegative val="0"/>
          <c:cat>
            <c:strRef>
              <c:f>'P17 住宅着工'!$B$28:$H$28</c:f>
              <c:strCache>
                <c:ptCount val="7"/>
                <c:pt idx="0">
                  <c:v>H22</c:v>
                </c:pt>
                <c:pt idx="1">
                  <c:v>  H27 </c:v>
                </c:pt>
                <c:pt idx="2">
                  <c:v>R2</c:v>
                </c:pt>
                <c:pt idx="3">
                  <c:v>R3</c:v>
                </c:pt>
                <c:pt idx="4">
                  <c:v>R4</c:v>
                </c:pt>
                <c:pt idx="5">
                  <c:v>R5</c:v>
                </c:pt>
                <c:pt idx="6">
                  <c:v>R6</c:v>
                </c:pt>
              </c:strCache>
            </c:strRef>
          </c:cat>
          <c:val>
            <c:numRef>
              <c:f>'P17 住宅着工'!$B$29:$H$29</c:f>
              <c:numCache>
                <c:formatCode>#,##0_);[Red]\(#,##0\)</c:formatCode>
                <c:ptCount val="7"/>
                <c:pt idx="0">
                  <c:v>9718</c:v>
                </c:pt>
                <c:pt idx="1">
                  <c:v>9417</c:v>
                </c:pt>
                <c:pt idx="2">
                  <c:v>8929</c:v>
                </c:pt>
                <c:pt idx="3">
                  <c:v>8677</c:v>
                </c:pt>
                <c:pt idx="4">
                  <c:v>8057</c:v>
                </c:pt>
                <c:pt idx="5">
                  <c:v>7444</c:v>
                </c:pt>
                <c:pt idx="6">
                  <c:v>7372</c:v>
                </c:pt>
              </c:numCache>
            </c:numRef>
          </c:val>
          <c:extLst>
            <c:ext xmlns:c16="http://schemas.microsoft.com/office/drawing/2014/chart" uri="{C3380CC4-5D6E-409C-BE32-E72D297353CC}">
              <c16:uniqueId val="{00000000-7CBC-4616-B556-8860B4AF4CC1}"/>
            </c:ext>
          </c:extLst>
        </c:ser>
        <c:ser>
          <c:idx val="1"/>
          <c:order val="1"/>
          <c:tx>
            <c:strRef>
              <c:f>'P17 住宅着工'!$A$30</c:f>
              <c:strCache>
                <c:ptCount val="1"/>
                <c:pt idx="0">
                  <c:v>非木造</c:v>
                </c:pt>
              </c:strCache>
            </c:strRef>
          </c:tx>
          <c:spPr>
            <a:pattFill prst="pct10">
              <a:fgClr>
                <a:schemeClr val="tx1"/>
              </a:fgClr>
              <a:bgClr>
                <a:schemeClr val="bg1"/>
              </a:bgClr>
            </a:pattFill>
            <a:ln>
              <a:solidFill>
                <a:schemeClr val="tx1"/>
              </a:solidFill>
            </a:ln>
          </c:spPr>
          <c:invertIfNegative val="0"/>
          <c:cat>
            <c:strRef>
              <c:f>'P17 住宅着工'!$B$28:$H$28</c:f>
              <c:strCache>
                <c:ptCount val="7"/>
                <c:pt idx="0">
                  <c:v>H22</c:v>
                </c:pt>
                <c:pt idx="1">
                  <c:v>  H27 </c:v>
                </c:pt>
                <c:pt idx="2">
                  <c:v>R2</c:v>
                </c:pt>
                <c:pt idx="3">
                  <c:v>R3</c:v>
                </c:pt>
                <c:pt idx="4">
                  <c:v>R4</c:v>
                </c:pt>
                <c:pt idx="5">
                  <c:v>R5</c:v>
                </c:pt>
                <c:pt idx="6">
                  <c:v>R6</c:v>
                </c:pt>
              </c:strCache>
            </c:strRef>
          </c:cat>
          <c:val>
            <c:numRef>
              <c:f>'P17 住宅着工'!$B$30:$H$30</c:f>
              <c:numCache>
                <c:formatCode>#,##0_);[Red]\(#,##0\)</c:formatCode>
                <c:ptCount val="7"/>
                <c:pt idx="0">
                  <c:v>1664</c:v>
                </c:pt>
                <c:pt idx="1">
                  <c:v>2137</c:v>
                </c:pt>
                <c:pt idx="2">
                  <c:v>1922</c:v>
                </c:pt>
                <c:pt idx="3">
                  <c:v>2031</c:v>
                </c:pt>
                <c:pt idx="4">
                  <c:v>1962</c:v>
                </c:pt>
                <c:pt idx="5">
                  <c:v>1088</c:v>
                </c:pt>
                <c:pt idx="6">
                  <c:v>903</c:v>
                </c:pt>
              </c:numCache>
            </c:numRef>
          </c:val>
          <c:extLst>
            <c:ext xmlns:c16="http://schemas.microsoft.com/office/drawing/2014/chart" uri="{C3380CC4-5D6E-409C-BE32-E72D297353CC}">
              <c16:uniqueId val="{00000001-7CBC-4616-B556-8860B4AF4CC1}"/>
            </c:ext>
          </c:extLst>
        </c:ser>
        <c:dLbls>
          <c:showLegendKey val="0"/>
          <c:showVal val="0"/>
          <c:showCatName val="0"/>
          <c:showSerName val="0"/>
          <c:showPercent val="0"/>
          <c:showBubbleSize val="0"/>
        </c:dLbls>
        <c:gapWidth val="89"/>
        <c:overlap val="100"/>
        <c:axId val="432317872"/>
        <c:axId val="1"/>
      </c:barChart>
      <c:lineChart>
        <c:grouping val="standard"/>
        <c:varyColors val="0"/>
        <c:ser>
          <c:idx val="3"/>
          <c:order val="2"/>
          <c:tx>
            <c:strRef>
              <c:f>'P17 住宅着工'!$A$32</c:f>
              <c:strCache>
                <c:ptCount val="1"/>
                <c:pt idx="0">
                  <c:v>木造率</c:v>
                </c:pt>
              </c:strCache>
            </c:strRef>
          </c:tx>
          <c:marker>
            <c:symbol val="triangle"/>
            <c:size val="5"/>
          </c:marker>
          <c:cat>
            <c:strRef>
              <c:f>'[3]P31 住宅着工（完）'!$C$31:$O$31</c:f>
              <c:strCache>
                <c:ptCount val="13"/>
                <c:pt idx="0">
                  <c:v>H12</c:v>
                </c:pt>
                <c:pt idx="1">
                  <c:v>H17</c:v>
                </c:pt>
                <c:pt idx="2">
                  <c:v>H20</c:v>
                </c:pt>
                <c:pt idx="3">
                  <c:v>H21</c:v>
                </c:pt>
                <c:pt idx="4">
                  <c:v>H22</c:v>
                </c:pt>
                <c:pt idx="5">
                  <c:v>H23</c:v>
                </c:pt>
                <c:pt idx="6">
                  <c:v>H24</c:v>
                </c:pt>
                <c:pt idx="7">
                  <c:v>H25</c:v>
                </c:pt>
                <c:pt idx="8">
                  <c:v>H26</c:v>
                </c:pt>
                <c:pt idx="9">
                  <c:v>  H27 </c:v>
                </c:pt>
                <c:pt idx="10">
                  <c:v>  H28</c:v>
                </c:pt>
                <c:pt idx="11">
                  <c:v>  H29</c:v>
                </c:pt>
                <c:pt idx="12">
                  <c:v>H30</c:v>
                </c:pt>
              </c:strCache>
            </c:strRef>
          </c:cat>
          <c:val>
            <c:numRef>
              <c:f>'P17 住宅着工'!$B$32:$H$32</c:f>
              <c:numCache>
                <c:formatCode>#,##0_);[Red]\(#,##0\)</c:formatCode>
                <c:ptCount val="7"/>
                <c:pt idx="0">
                  <c:v>85</c:v>
                </c:pt>
                <c:pt idx="1">
                  <c:v>82</c:v>
                </c:pt>
                <c:pt idx="2">
                  <c:v>82</c:v>
                </c:pt>
                <c:pt idx="3">
                  <c:v>81</c:v>
                </c:pt>
                <c:pt idx="4">
                  <c:v>80</c:v>
                </c:pt>
                <c:pt idx="5">
                  <c:v>88</c:v>
                </c:pt>
                <c:pt idx="6">
                  <c:v>89.1</c:v>
                </c:pt>
              </c:numCache>
            </c:numRef>
          </c:val>
          <c:smooth val="0"/>
          <c:extLst>
            <c:ext xmlns:c16="http://schemas.microsoft.com/office/drawing/2014/chart" uri="{C3380CC4-5D6E-409C-BE32-E72D297353CC}">
              <c16:uniqueId val="{00000002-7CBC-4616-B556-8860B4AF4CC1}"/>
            </c:ext>
          </c:extLst>
        </c:ser>
        <c:dLbls>
          <c:showLegendKey val="0"/>
          <c:showVal val="0"/>
          <c:showCatName val="0"/>
          <c:showSerName val="0"/>
          <c:showPercent val="0"/>
          <c:showBubbleSize val="0"/>
        </c:dLbls>
        <c:marker val="1"/>
        <c:smooth val="0"/>
        <c:axId val="3"/>
        <c:axId val="4"/>
      </c:lineChart>
      <c:catAx>
        <c:axId val="432317872"/>
        <c:scaling>
          <c:orientation val="minMax"/>
        </c:scaling>
        <c:delete val="0"/>
        <c:axPos val="b"/>
        <c:numFmt formatCode="General" sourceLinked="1"/>
        <c:majorTickMark val="out"/>
        <c:minorTickMark val="none"/>
        <c:tickLblPos val="nextTo"/>
        <c:txPr>
          <a:bodyPr/>
          <a:lstStyle/>
          <a:p>
            <a:pPr>
              <a:defRPr sz="1100">
                <a:latin typeface="ＭＳ 明朝" panose="02020609040205080304" pitchFamily="17" charset="-128"/>
                <a:ea typeface="ＭＳ 明朝" panose="02020609040205080304" pitchFamily="17" charset="-128"/>
              </a:defRPr>
            </a:pPr>
            <a:endParaRPr lang="ja-JP"/>
          </a:p>
        </c:txPr>
        <c:crossAx val="1"/>
        <c:crosses val="autoZero"/>
        <c:auto val="1"/>
        <c:lblAlgn val="ctr"/>
        <c:lblOffset val="100"/>
        <c:noMultiLvlLbl val="0"/>
      </c:catAx>
      <c:valAx>
        <c:axId val="1"/>
        <c:scaling>
          <c:orientation val="minMax"/>
        </c:scaling>
        <c:delete val="0"/>
        <c:axPos val="l"/>
        <c:majorGridlines/>
        <c:numFmt formatCode="#,##0_);[Red]\(#,##0\)" sourceLinked="1"/>
        <c:majorTickMark val="out"/>
        <c:minorTickMark val="none"/>
        <c:tickLblPos val="nextTo"/>
        <c:txPr>
          <a:bodyPr/>
          <a:lstStyle/>
          <a:p>
            <a:pPr>
              <a:defRPr sz="1050">
                <a:latin typeface="ＭＳ 明朝" panose="02020609040205080304" pitchFamily="17" charset="-128"/>
                <a:ea typeface="ＭＳ 明朝" panose="02020609040205080304" pitchFamily="17" charset="-128"/>
              </a:defRPr>
            </a:pPr>
            <a:endParaRPr lang="ja-JP"/>
          </a:p>
        </c:txPr>
        <c:crossAx val="43231787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in val="60"/>
        </c:scaling>
        <c:delete val="0"/>
        <c:axPos val="r"/>
        <c:numFmt formatCode="#,##0.0;[Red]\-#,##0.0" sourceLinked="0"/>
        <c:majorTickMark val="out"/>
        <c:minorTickMark val="none"/>
        <c:tickLblPos val="nextTo"/>
        <c:txPr>
          <a:bodyPr/>
          <a:lstStyle/>
          <a:p>
            <a:pPr>
              <a:defRPr sz="1050">
                <a:latin typeface="ＭＳ 明朝" panose="02020609040205080304" pitchFamily="17" charset="-128"/>
                <a:ea typeface="ＭＳ 明朝" panose="02020609040205080304" pitchFamily="17" charset="-128"/>
              </a:defRPr>
            </a:pPr>
            <a:endParaRPr lang="ja-JP"/>
          </a:p>
        </c:txPr>
        <c:crossAx val="3"/>
        <c:crosses val="max"/>
        <c:crossBetween val="between"/>
      </c:valAx>
    </c:plotArea>
    <c:legend>
      <c:legendPos val="r"/>
      <c:layout>
        <c:manualLayout>
          <c:xMode val="edge"/>
          <c:yMode val="edge"/>
          <c:x val="0.1033909366906942"/>
          <c:y val="8.3791663138881839E-2"/>
          <c:w val="0.13533695008828223"/>
          <c:h val="0.16494792989585977"/>
        </c:manualLayout>
      </c:layout>
      <c:overlay val="0"/>
      <c:txPr>
        <a:bodyPr/>
        <a:lstStyle/>
        <a:p>
          <a:pPr>
            <a:defRPr sz="1000">
              <a:latin typeface="ＭＳ 明朝" panose="02020609040205080304" pitchFamily="17" charset="-128"/>
              <a:ea typeface="ＭＳ 明朝" panose="02020609040205080304" pitchFamily="17" charset="-128"/>
            </a:defRPr>
          </a:pPr>
          <a:endParaRPr lang="ja-JP"/>
        </a:p>
      </c:txPr>
    </c:legend>
    <c:plotVisOnly val="1"/>
    <c:dispBlanksAs val="gap"/>
    <c:showDLblsOverMax val="0"/>
  </c:chart>
  <c:spPr>
    <a:ln>
      <a:noFill/>
    </a:ln>
  </c:spPr>
  <c:printSettings>
    <c:headerFooter/>
    <c:pageMargins b="0.75" l="0.7" r="0.7" t="0.75" header="0.3" footer="0.3"/>
    <c:pageSetup orientation="portrait"/>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569518159813142E-2"/>
          <c:y val="0.13274445704816545"/>
          <c:w val="0.88104733148064585"/>
          <c:h val="0.77508190786496511"/>
        </c:manualLayout>
      </c:layout>
      <c:barChart>
        <c:barDir val="col"/>
        <c:grouping val="stacked"/>
        <c:varyColors val="0"/>
        <c:ser>
          <c:idx val="2"/>
          <c:order val="0"/>
          <c:tx>
            <c:strRef>
              <c:f>'P17 公共施設の県産材利用状況'!$A$27</c:f>
              <c:strCache>
                <c:ptCount val="1"/>
                <c:pt idx="0">
                  <c:v>県産材未使用（棟）</c:v>
                </c:pt>
              </c:strCache>
            </c:strRef>
          </c:tx>
          <c:spPr>
            <a:pattFill prst="pct5">
              <a:fgClr>
                <a:schemeClr val="tx1"/>
              </a:fgClr>
              <a:bgClr>
                <a:schemeClr val="bg1"/>
              </a:bgClr>
            </a:pattFill>
            <a:ln>
              <a:solidFill>
                <a:schemeClr val="tx1"/>
              </a:solidFill>
            </a:ln>
          </c:spPr>
          <c:invertIfNegative val="0"/>
          <c:dLbls>
            <c:dLbl>
              <c:idx val="0"/>
              <c:layout>
                <c:manualLayout>
                  <c:x val="-1.304854222097285E-3"/>
                  <c:y val="-2.2675152116957932E-3"/>
                </c:manualLayout>
              </c:layout>
              <c:spPr>
                <a:noFill/>
              </c:spPr>
              <c:txPr>
                <a:bodyPr/>
                <a:lstStyle/>
                <a:p>
                  <a:pPr>
                    <a:defRPr sz="1050">
                      <a:latin typeface="ＭＳ 明朝" panose="02020609040205080304" pitchFamily="17" charset="-128"/>
                      <a:ea typeface="ＭＳ 明朝" panose="02020609040205080304" pitchFamily="17" charset="-128"/>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A00-4474-880A-23FF9F79BC5C}"/>
                </c:ext>
              </c:extLst>
            </c:dLbl>
            <c:dLbl>
              <c:idx val="5"/>
              <c:layout>
                <c:manualLayout>
                  <c:x val="2.2315667572833677E-2"/>
                  <c:y val="-3.09503305074909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A00-4474-880A-23FF9F79BC5C}"/>
                </c:ext>
              </c:extLst>
            </c:dLbl>
            <c:dLbl>
              <c:idx val="6"/>
              <c:layout>
                <c:manualLayout>
                  <c:x val="1.9572813331459181E-2"/>
                  <c:y val="-3.50950560185257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A00-4474-880A-23FF9F79BC5C}"/>
                </c:ext>
              </c:extLst>
            </c:dLbl>
            <c:dLbl>
              <c:idx val="7"/>
              <c:layout>
                <c:manualLayout>
                  <c:x val="1.9572813331459275E-2"/>
                  <c:y val="-3.11956053498006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A00-4474-880A-23FF9F79BC5C}"/>
                </c:ext>
              </c:extLst>
            </c:dLbl>
            <c:dLbl>
              <c:idx val="8"/>
              <c:layout>
                <c:manualLayout>
                  <c:x val="1.9029295312963636E-2"/>
                  <c:y val="-3.1488831758354562E-2"/>
                </c:manualLayout>
              </c:layout>
              <c:spPr>
                <a:noFill/>
                <a:ln w="25400">
                  <a:noFill/>
                </a:ln>
              </c:spPr>
              <c:txPr>
                <a:bodyPr wrap="square" lIns="38100" tIns="19050" rIns="38100" bIns="19050" anchor="ctr">
                  <a:noAutofit/>
                </a:bodyPr>
                <a:lstStyle/>
                <a:p>
                  <a:pPr>
                    <a:defRPr sz="1050">
                      <a:latin typeface="ＭＳ 明朝" panose="02020609040205080304" pitchFamily="17" charset="-128"/>
                      <a:ea typeface="ＭＳ 明朝" panose="02020609040205080304" pitchFamily="17" charset="-128"/>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manualLayout>
                      <c:w val="1.774460370977805E-2"/>
                      <c:h val="5.2898181690953547E-2"/>
                    </c:manualLayout>
                  </c15:layout>
                </c:ext>
                <c:ext xmlns:c16="http://schemas.microsoft.com/office/drawing/2014/chart" uri="{C3380CC4-5D6E-409C-BE32-E72D297353CC}">
                  <c16:uniqueId val="{00000004-8A00-4474-880A-23FF9F79BC5C}"/>
                </c:ext>
              </c:extLst>
            </c:dLbl>
            <c:dLbl>
              <c:idx val="9"/>
              <c:layout>
                <c:manualLayout>
                  <c:x val="1.983157517069959E-2"/>
                  <c:y val="-2.9381746702124178E-2"/>
                </c:manualLayout>
              </c:layout>
              <c:dLblPos val="ctr"/>
              <c:showLegendKey val="0"/>
              <c:showVal val="1"/>
              <c:showCatName val="0"/>
              <c:showSerName val="0"/>
              <c:showPercent val="0"/>
              <c:showBubbleSize val="0"/>
              <c:extLst>
                <c:ext xmlns:c15="http://schemas.microsoft.com/office/drawing/2012/chart" uri="{CE6537A1-D6FC-4f65-9D91-7224C49458BB}">
                  <c15:layout>
                    <c:manualLayout>
                      <c:w val="1.6131457917980048E-2"/>
                      <c:h val="5.6424727137017121E-2"/>
                    </c:manualLayout>
                  </c15:layout>
                </c:ext>
                <c:ext xmlns:c16="http://schemas.microsoft.com/office/drawing/2014/chart" uri="{C3380CC4-5D6E-409C-BE32-E72D297353CC}">
                  <c16:uniqueId val="{00000005-8A00-4474-880A-23FF9F79BC5C}"/>
                </c:ext>
              </c:extLst>
            </c:dLbl>
            <c:dLbl>
              <c:idx val="10"/>
              <c:layout>
                <c:manualLayout>
                  <c:x val="2.097861395302196E-2"/>
                  <c:y val="-3.0774034816874733E-2"/>
                </c:manualLayout>
              </c:layout>
              <c:spPr>
                <a:noFill/>
              </c:spPr>
              <c:txPr>
                <a:bodyPr/>
                <a:lstStyle/>
                <a:p>
                  <a:pPr>
                    <a:defRPr sz="1050">
                      <a:latin typeface="ＭＳ 明朝" panose="02020609040205080304" pitchFamily="17" charset="-128"/>
                      <a:ea typeface="ＭＳ 明朝" panose="02020609040205080304" pitchFamily="17" charset="-128"/>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manualLayout>
                      <c:w val="1.6131457917980048E-2"/>
                      <c:h val="5.2898181690953547E-2"/>
                    </c:manualLayout>
                  </c15:layout>
                </c:ext>
                <c:ext xmlns:c16="http://schemas.microsoft.com/office/drawing/2014/chart" uri="{C3380CC4-5D6E-409C-BE32-E72D297353CC}">
                  <c16:uniqueId val="{00000006-8A00-4474-880A-23FF9F79BC5C}"/>
                </c:ext>
              </c:extLst>
            </c:dLbl>
            <c:dLbl>
              <c:idx val="11"/>
              <c:layout>
                <c:manualLayout>
                  <c:x val="1.9491747978606144E-2"/>
                  <c:y val="-3.3281350892529135E-2"/>
                </c:manualLayout>
              </c:layout>
              <c:spPr>
                <a:noFill/>
              </c:spPr>
              <c:txPr>
                <a:bodyPr/>
                <a:lstStyle/>
                <a:p>
                  <a:pPr>
                    <a:defRPr sz="1050">
                      <a:latin typeface="ＭＳ 明朝" panose="02020609040205080304" pitchFamily="17" charset="-128"/>
                      <a:ea typeface="ＭＳ 明朝" panose="02020609040205080304" pitchFamily="17" charset="-128"/>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A00-4474-880A-23FF9F79BC5C}"/>
                </c:ext>
              </c:extLst>
            </c:dLbl>
            <c:dLbl>
              <c:idx val="12"/>
              <c:layout>
                <c:manualLayout>
                  <c:x val="2.0783279400129279E-2"/>
                  <c:y val="-2.8283397789122811E-2"/>
                </c:manualLayout>
              </c:layout>
              <c:spPr>
                <a:noFill/>
              </c:spPr>
              <c:txPr>
                <a:bodyPr/>
                <a:lstStyle/>
                <a:p>
                  <a:pPr>
                    <a:defRPr sz="1050">
                      <a:latin typeface="ＭＳ 明朝" panose="02020609040205080304" pitchFamily="17" charset="-128"/>
                      <a:ea typeface="ＭＳ 明朝" panose="02020609040205080304" pitchFamily="17" charset="-128"/>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manualLayout>
                      <c:w val="1.774460370977805E-2"/>
                      <c:h val="4.937163624488998E-2"/>
                    </c:manualLayout>
                  </c15:layout>
                </c:ext>
                <c:ext xmlns:c16="http://schemas.microsoft.com/office/drawing/2014/chart" uri="{C3380CC4-5D6E-409C-BE32-E72D297353CC}">
                  <c16:uniqueId val="{00000008-8A00-4474-880A-23FF9F79BC5C}"/>
                </c:ext>
              </c:extLst>
            </c:dLbl>
            <c:dLbl>
              <c:idx val="13"/>
              <c:layout>
                <c:manualLayout>
                  <c:x val="1.9862559297905313E-2"/>
                  <c:y val="-2.6509837872360709E-2"/>
                </c:manualLayout>
              </c:layout>
              <c:spPr>
                <a:noFill/>
                <a:ln w="25400">
                  <a:noFill/>
                </a:ln>
              </c:spPr>
              <c:txPr>
                <a:bodyPr wrap="square" lIns="38100" tIns="19050" rIns="38100" bIns="19050" anchor="ctr">
                  <a:noAutofit/>
                </a:bodyPr>
                <a:lstStyle/>
                <a:p>
                  <a:pPr>
                    <a:defRPr sz="1050">
                      <a:latin typeface="ＭＳ 明朝" panose="02020609040205080304" pitchFamily="17" charset="-128"/>
                      <a:ea typeface="ＭＳ 明朝" panose="02020609040205080304" pitchFamily="17" charset="-128"/>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manualLayout>
                      <c:w val="1.774460370977805E-2"/>
                      <c:h val="4.5845090798826413E-2"/>
                    </c:manualLayout>
                  </c15:layout>
                </c:ext>
                <c:ext xmlns:c16="http://schemas.microsoft.com/office/drawing/2014/chart" uri="{C3380CC4-5D6E-409C-BE32-E72D297353CC}">
                  <c16:uniqueId val="{00000009-8A00-4474-880A-23FF9F79BC5C}"/>
                </c:ext>
              </c:extLst>
            </c:dLbl>
            <c:dLbl>
              <c:idx val="14"/>
              <c:layout>
                <c:manualLayout>
                  <c:x val="1.9660364578224673E-2"/>
                  <c:y val="-2.6597831476187692E-2"/>
                </c:manualLayout>
              </c:layout>
              <c:spPr>
                <a:noFill/>
                <a:ln w="25400">
                  <a:noFill/>
                </a:ln>
              </c:spPr>
              <c:txPr>
                <a:bodyPr wrap="square" lIns="38100" tIns="19050" rIns="38100" bIns="19050" anchor="ctr">
                  <a:noAutofit/>
                </a:bodyPr>
                <a:lstStyle/>
                <a:p>
                  <a:pPr>
                    <a:defRPr sz="1050">
                      <a:latin typeface="ＭＳ 明朝" panose="02020609040205080304" pitchFamily="17" charset="-128"/>
                      <a:ea typeface="ＭＳ 明朝" panose="02020609040205080304" pitchFamily="17" charset="-128"/>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1.774460370977805E-2"/>
                      <c:h val="4.937163624488998E-2"/>
                    </c:manualLayout>
                  </c15:layout>
                </c:ext>
                <c:ext xmlns:c16="http://schemas.microsoft.com/office/drawing/2014/chart" uri="{C3380CC4-5D6E-409C-BE32-E72D297353CC}">
                  <c16:uniqueId val="{0000000A-8A00-4474-880A-23FF9F79BC5C}"/>
                </c:ext>
              </c:extLst>
            </c:dLbl>
            <c:dLbl>
              <c:idx val="15"/>
              <c:layout>
                <c:manualLayout>
                  <c:x val="2.067608337347145E-2"/>
                  <c:y val="-3.0045056477486481E-2"/>
                </c:manualLayout>
              </c:layout>
              <c:spPr>
                <a:noFill/>
                <a:ln w="25400">
                  <a:noFill/>
                </a:ln>
              </c:spPr>
              <c:txPr>
                <a:bodyPr wrap="square" lIns="38100" tIns="19050" rIns="38100" bIns="19050" anchor="ctr">
                  <a:noAutofit/>
                </a:bodyPr>
                <a:lstStyle/>
                <a:p>
                  <a:pPr>
                    <a:defRPr sz="1050">
                      <a:latin typeface="ＭＳ 明朝" panose="02020609040205080304" pitchFamily="17" charset="-128"/>
                      <a:ea typeface="ＭＳ 明朝" panose="02020609040205080304" pitchFamily="17" charset="-128"/>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manualLayout>
                      <c:w val="1.774460370977805E-2"/>
                      <c:h val="5.2898181690953547E-2"/>
                    </c:manualLayout>
                  </c15:layout>
                </c:ext>
                <c:ext xmlns:c16="http://schemas.microsoft.com/office/drawing/2014/chart" uri="{C3380CC4-5D6E-409C-BE32-E72D297353CC}">
                  <c16:uniqueId val="{0000000B-8A00-4474-880A-23FF9F79BC5C}"/>
                </c:ext>
              </c:extLst>
            </c:dLbl>
            <c:dLbl>
              <c:idx val="16"/>
              <c:layout>
                <c:manualLayout>
                  <c:x val="1.8255348530944845E-2"/>
                  <c:y val="-2.82834498389174E-2"/>
                </c:manualLayout>
              </c:layout>
              <c:dLblPos val="ctr"/>
              <c:showLegendKey val="0"/>
              <c:showVal val="1"/>
              <c:showCatName val="0"/>
              <c:showSerName val="0"/>
              <c:showPercent val="0"/>
              <c:showBubbleSize val="0"/>
              <c:extLst>
                <c:ext xmlns:c15="http://schemas.microsoft.com/office/drawing/2012/chart" uri="{CE6537A1-D6FC-4f65-9D91-7224C49458BB}">
                  <c15:layout>
                    <c:manualLayout>
                      <c:w val="1.2845777089860004E-2"/>
                      <c:h val="5.6369598144685666E-2"/>
                    </c:manualLayout>
                  </c15:layout>
                </c:ext>
                <c:ext xmlns:c16="http://schemas.microsoft.com/office/drawing/2014/chart" uri="{C3380CC4-5D6E-409C-BE32-E72D297353CC}">
                  <c16:uniqueId val="{0000000C-8A00-4474-880A-23FF9F79BC5C}"/>
                </c:ext>
              </c:extLst>
            </c:dLbl>
            <c:dLbl>
              <c:idx val="17"/>
              <c:layout>
                <c:manualLayout>
                  <c:x val="1.5991006042881513E-2"/>
                  <c:y val="-2.4600579677037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A00-4474-880A-23FF9F79BC5C}"/>
                </c:ext>
              </c:extLst>
            </c:dLbl>
            <c:dLbl>
              <c:idx val="18"/>
              <c:layout>
                <c:manualLayout>
                  <c:x val="1.5246934305722118E-2"/>
                  <c:y val="-1.743534096937201E-2"/>
                </c:manualLayout>
              </c:layout>
              <c:spPr>
                <a:noFill/>
                <a:ln w="25400">
                  <a:noFill/>
                </a:ln>
              </c:spPr>
              <c:txPr>
                <a:bodyPr wrap="square" lIns="38100" tIns="19050" rIns="38100" bIns="19050" anchor="ctr">
                  <a:noAutofit/>
                </a:bodyPr>
                <a:lstStyle/>
                <a:p>
                  <a:pPr>
                    <a:defRPr sz="1050">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3.4305602187875046E-2"/>
                      <c:h val="6.1546753621883193E-2"/>
                    </c:manualLayout>
                  </c15:layout>
                </c:ext>
                <c:ext xmlns:c16="http://schemas.microsoft.com/office/drawing/2014/chart" uri="{C3380CC4-5D6E-409C-BE32-E72D297353CC}">
                  <c16:uniqueId val="{0000000E-8A00-4474-880A-23FF9F79BC5C}"/>
                </c:ext>
              </c:extLst>
            </c:dLbl>
            <c:spPr>
              <a:noFill/>
              <a:ln w="25400">
                <a:noFill/>
              </a:ln>
            </c:spPr>
            <c:txPr>
              <a:bodyPr wrap="square" lIns="38100" tIns="19050" rIns="38100" bIns="19050" anchor="ctr">
                <a:spAutoFit/>
              </a:bodyPr>
              <a:lstStyle/>
              <a:p>
                <a:pPr>
                  <a:defRPr sz="1050">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'P17 公共施設の県産材利用状況'!$B$25:$O$25</c:f>
              <c:strCache>
                <c:ptCount val="14"/>
                <c:pt idx="0">
                  <c:v>H23</c:v>
                </c:pt>
                <c:pt idx="1">
                  <c:v>H24</c:v>
                </c:pt>
                <c:pt idx="2">
                  <c:v>H25</c:v>
                </c:pt>
                <c:pt idx="3">
                  <c:v>H26</c:v>
                </c:pt>
                <c:pt idx="4">
                  <c:v>H27</c:v>
                </c:pt>
                <c:pt idx="5">
                  <c:v>H28</c:v>
                </c:pt>
                <c:pt idx="6">
                  <c:v>H29</c:v>
                </c:pt>
                <c:pt idx="7">
                  <c:v>H30</c:v>
                </c:pt>
                <c:pt idx="8">
                  <c:v>R元</c:v>
                </c:pt>
                <c:pt idx="9">
                  <c:v>R2</c:v>
                </c:pt>
                <c:pt idx="10">
                  <c:v>R3</c:v>
                </c:pt>
                <c:pt idx="11">
                  <c:v>R4</c:v>
                </c:pt>
                <c:pt idx="12">
                  <c:v>R5</c:v>
                </c:pt>
                <c:pt idx="13">
                  <c:v>R6</c:v>
                </c:pt>
              </c:strCache>
            </c:strRef>
          </c:cat>
          <c:val>
            <c:numRef>
              <c:f>'P17 公共施設の県産材利用状況'!$B$27:$O$27</c:f>
              <c:numCache>
                <c:formatCode>#,##0_);[Red]\(#,##0\)</c:formatCode>
                <c:ptCount val="14"/>
                <c:pt idx="0">
                  <c:v>2</c:v>
                </c:pt>
                <c:pt idx="1">
                  <c:v>2</c:v>
                </c:pt>
                <c:pt idx="2">
                  <c:v>1</c:v>
                </c:pt>
                <c:pt idx="3">
                  <c:v>2</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F-8A00-4474-880A-23FF9F79BC5C}"/>
            </c:ext>
          </c:extLst>
        </c:ser>
        <c:ser>
          <c:idx val="1"/>
          <c:order val="1"/>
          <c:tx>
            <c:strRef>
              <c:f>'P17 公共施設の県産材利用状況'!$A$26</c:f>
              <c:strCache>
                <c:ptCount val="1"/>
                <c:pt idx="0">
                  <c:v>県産材使用（棟）</c:v>
                </c:pt>
              </c:strCache>
            </c:strRef>
          </c:tx>
          <c:spPr>
            <a:pattFill prst="pct60">
              <a:fgClr>
                <a:schemeClr val="tx1"/>
              </a:fgClr>
              <a:bgClr>
                <a:schemeClr val="bg1"/>
              </a:bgClr>
            </a:pattFill>
            <a:ln>
              <a:solidFill>
                <a:schemeClr val="tx1"/>
              </a:solidFill>
            </a:ln>
          </c:spPr>
          <c:invertIfNegative val="0"/>
          <c:dLbls>
            <c:dLbl>
              <c:idx val="0"/>
              <c:layout>
                <c:manualLayout>
                  <c:x val="1.5172380004706946E-3"/>
                  <c:y val="-0.22864891754569974"/>
                </c:manualLayout>
              </c:layout>
              <c:spPr>
                <a:noFill/>
              </c:spPr>
              <c:txPr>
                <a:bodyPr/>
                <a:lstStyle/>
                <a:p>
                  <a:pPr>
                    <a:defRPr sz="1050">
                      <a:latin typeface="ＭＳ 明朝" panose="02020609040205080304" pitchFamily="17" charset="-128"/>
                      <a:ea typeface="ＭＳ 明朝" panose="02020609040205080304" pitchFamily="17" charset="-128"/>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A00-4474-880A-23FF9F79BC5C}"/>
                </c:ext>
              </c:extLst>
            </c:dLbl>
            <c:dLbl>
              <c:idx val="1"/>
              <c:layout>
                <c:manualLayout>
                  <c:x val="5.0853675061760862E-4"/>
                  <c:y val="-0.17203783860682084"/>
                </c:manualLayout>
              </c:layout>
              <c:spPr>
                <a:noFill/>
              </c:spPr>
              <c:txPr>
                <a:bodyPr/>
                <a:lstStyle/>
                <a:p>
                  <a:pPr>
                    <a:defRPr sz="1050">
                      <a:latin typeface="ＭＳ 明朝" panose="02020609040205080304" pitchFamily="17" charset="-128"/>
                      <a:ea typeface="ＭＳ 明朝" panose="02020609040205080304" pitchFamily="17" charset="-128"/>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A00-4474-880A-23FF9F79BC5C}"/>
                </c:ext>
              </c:extLst>
            </c:dLbl>
            <c:dLbl>
              <c:idx val="2"/>
              <c:layout>
                <c:manualLayout>
                  <c:x val="7.8585465750928411E-4"/>
                  <c:y val="-0.18388121409373265"/>
                </c:manualLayout>
              </c:layout>
              <c:spPr>
                <a:noFill/>
              </c:spPr>
              <c:txPr>
                <a:bodyPr/>
                <a:lstStyle/>
                <a:p>
                  <a:pPr>
                    <a:defRPr sz="1050">
                      <a:latin typeface="ＭＳ 明朝" panose="02020609040205080304" pitchFamily="17" charset="-128"/>
                      <a:ea typeface="ＭＳ 明朝" panose="02020609040205080304" pitchFamily="17" charset="-128"/>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A00-4474-880A-23FF9F79BC5C}"/>
                </c:ext>
              </c:extLst>
            </c:dLbl>
            <c:dLbl>
              <c:idx val="3"/>
              <c:layout>
                <c:manualLayout>
                  <c:x val="1.3126863278137457E-3"/>
                  <c:y val="-0.15657120297171914"/>
                </c:manualLayout>
              </c:layout>
              <c:spPr>
                <a:noFill/>
              </c:spPr>
              <c:txPr>
                <a:bodyPr/>
                <a:lstStyle/>
                <a:p>
                  <a:pPr>
                    <a:defRPr sz="1050">
                      <a:latin typeface="ＭＳ 明朝" panose="02020609040205080304" pitchFamily="17" charset="-128"/>
                      <a:ea typeface="ＭＳ 明朝" panose="02020609040205080304" pitchFamily="17" charset="-128"/>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A00-4474-880A-23FF9F79BC5C}"/>
                </c:ext>
              </c:extLst>
            </c:dLbl>
            <c:dLbl>
              <c:idx val="4"/>
              <c:layout>
                <c:manualLayout>
                  <c:x val="7.8554457412476115E-6"/>
                  <c:y val="-0.23744082196279326"/>
                </c:manualLayout>
              </c:layout>
              <c:spPr>
                <a:noFill/>
              </c:spPr>
              <c:txPr>
                <a:bodyPr/>
                <a:lstStyle/>
                <a:p>
                  <a:pPr>
                    <a:defRPr sz="1050">
                      <a:latin typeface="ＭＳ 明朝" panose="02020609040205080304" pitchFamily="17" charset="-128"/>
                      <a:ea typeface="ＭＳ 明朝" panose="02020609040205080304" pitchFamily="17" charset="-128"/>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8A00-4474-880A-23FF9F79BC5C}"/>
                </c:ext>
              </c:extLst>
            </c:dLbl>
            <c:dLbl>
              <c:idx val="5"/>
              <c:layout>
                <c:manualLayout>
                  <c:x val="1.3205417735549453E-3"/>
                  <c:y val="-0.21734138488716084"/>
                </c:manualLayout>
              </c:layout>
              <c:spPr>
                <a:noFill/>
              </c:spPr>
              <c:txPr>
                <a:bodyPr/>
                <a:lstStyle/>
                <a:p>
                  <a:pPr>
                    <a:defRPr sz="1050">
                      <a:latin typeface="ＭＳ 明朝" panose="02020609040205080304" pitchFamily="17" charset="-128"/>
                      <a:ea typeface="ＭＳ 明朝" panose="02020609040205080304" pitchFamily="17" charset="-128"/>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8A00-4474-880A-23FF9F79BC5C}"/>
                </c:ext>
              </c:extLst>
            </c:dLbl>
            <c:dLbl>
              <c:idx val="6"/>
              <c:layout>
                <c:manualLayout>
                  <c:x val="-1.304854222097285E-3"/>
                  <c:y val="-0.20301338494118132"/>
                </c:manualLayout>
              </c:layout>
              <c:spPr>
                <a:noFill/>
              </c:spPr>
              <c:txPr>
                <a:bodyPr/>
                <a:lstStyle/>
                <a:p>
                  <a:pPr>
                    <a:defRPr sz="1050">
                      <a:latin typeface="ＭＳ 明朝" panose="02020609040205080304" pitchFamily="17" charset="-128"/>
                      <a:ea typeface="ＭＳ 明朝" panose="02020609040205080304" pitchFamily="17" charset="-128"/>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8A00-4474-880A-23FF9F79BC5C}"/>
                </c:ext>
              </c:extLst>
            </c:dLbl>
            <c:dLbl>
              <c:idx val="7"/>
              <c:layout>
                <c:manualLayout>
                  <c:x val="0"/>
                  <c:y val="-0.29259546851824386"/>
                </c:manualLayout>
              </c:layout>
              <c:spPr>
                <a:noFill/>
              </c:spPr>
              <c:txPr>
                <a:bodyPr/>
                <a:lstStyle/>
                <a:p>
                  <a:pPr>
                    <a:defRPr sz="1050">
                      <a:latin typeface="ＭＳ 明朝" panose="02020609040205080304" pitchFamily="17" charset="-128"/>
                      <a:ea typeface="ＭＳ 明朝" panose="02020609040205080304" pitchFamily="17" charset="-128"/>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8A00-4474-880A-23FF9F79BC5C}"/>
                </c:ext>
              </c:extLst>
            </c:dLbl>
            <c:dLbl>
              <c:idx val="8"/>
              <c:layout>
                <c:manualLayout>
                  <c:x val="-1.304830882072498E-3"/>
                  <c:y val="-0.38556496081401809"/>
                </c:manualLayout>
              </c:layout>
              <c:spPr>
                <a:noFill/>
              </c:spPr>
              <c:txPr>
                <a:bodyPr/>
                <a:lstStyle/>
                <a:p>
                  <a:pPr>
                    <a:defRPr sz="1050">
                      <a:latin typeface="ＭＳ 明朝" panose="02020609040205080304" pitchFamily="17" charset="-128"/>
                      <a:ea typeface="ＭＳ 明朝" panose="02020609040205080304" pitchFamily="17" charset="-128"/>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8A00-4474-880A-23FF9F79BC5C}"/>
                </c:ext>
              </c:extLst>
            </c:dLbl>
            <c:dLbl>
              <c:idx val="9"/>
              <c:layout>
                <c:manualLayout>
                  <c:x val="1.171701748983986E-3"/>
                  <c:y val="-0.20258392611644338"/>
                </c:manualLayout>
              </c:layout>
              <c:spPr>
                <a:noFill/>
              </c:spPr>
              <c:txPr>
                <a:bodyPr/>
                <a:lstStyle/>
                <a:p>
                  <a:pPr>
                    <a:defRPr sz="1050">
                      <a:latin typeface="ＭＳ 明朝" panose="02020609040205080304" pitchFamily="17" charset="-128"/>
                      <a:ea typeface="ＭＳ 明朝" panose="02020609040205080304" pitchFamily="17" charset="-128"/>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8A00-4474-880A-23FF9F79BC5C}"/>
                </c:ext>
              </c:extLst>
            </c:dLbl>
            <c:dLbl>
              <c:idx val="10"/>
              <c:layout>
                <c:manualLayout>
                  <c:x val="0"/>
                  <c:y val="-0.25776111523545253"/>
                </c:manualLayout>
              </c:layout>
              <c:spPr>
                <a:noFill/>
              </c:spPr>
              <c:txPr>
                <a:bodyPr/>
                <a:lstStyle/>
                <a:p>
                  <a:pPr>
                    <a:defRPr sz="1050">
                      <a:latin typeface="ＭＳ 明朝" panose="02020609040205080304" pitchFamily="17" charset="-128"/>
                      <a:ea typeface="ＭＳ 明朝" panose="02020609040205080304" pitchFamily="17" charset="-128"/>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8A00-4474-880A-23FF9F79BC5C}"/>
                </c:ext>
              </c:extLst>
            </c:dLbl>
            <c:dLbl>
              <c:idx val="11"/>
              <c:layout>
                <c:manualLayout>
                  <c:x val="0"/>
                  <c:y val="-0.25862047431381507"/>
                </c:manualLayout>
              </c:layout>
              <c:spPr>
                <a:noFill/>
              </c:spPr>
              <c:txPr>
                <a:bodyPr/>
                <a:lstStyle/>
                <a:p>
                  <a:pPr>
                    <a:defRPr sz="1050">
                      <a:latin typeface="ＭＳ 明朝" panose="02020609040205080304" pitchFamily="17" charset="-128"/>
                      <a:ea typeface="ＭＳ 明朝" panose="02020609040205080304" pitchFamily="17" charset="-128"/>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8A00-4474-880A-23FF9F79BC5C}"/>
                </c:ext>
              </c:extLst>
            </c:dLbl>
            <c:dLbl>
              <c:idx val="12"/>
              <c:layout>
                <c:manualLayout>
                  <c:x val="-1.3048308820725943E-3"/>
                  <c:y val="-0.23246318022566326"/>
                </c:manualLayout>
              </c:layout>
              <c:spPr>
                <a:noFill/>
              </c:spPr>
              <c:txPr>
                <a:bodyPr/>
                <a:lstStyle/>
                <a:p>
                  <a:pPr>
                    <a:defRPr sz="1050">
                      <a:latin typeface="ＭＳ 明朝" panose="02020609040205080304" pitchFamily="17" charset="-128"/>
                      <a:ea typeface="ＭＳ 明朝" panose="02020609040205080304" pitchFamily="17" charset="-128"/>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8A00-4474-880A-23FF9F79BC5C}"/>
                </c:ext>
              </c:extLst>
            </c:dLbl>
            <c:dLbl>
              <c:idx val="13"/>
              <c:layout>
                <c:manualLayout>
                  <c:x val="-1.92525104012919E-16"/>
                  <c:y val="-0.18228038745183439"/>
                </c:manualLayout>
              </c:layout>
              <c:spPr>
                <a:noFill/>
              </c:spPr>
              <c:txPr>
                <a:bodyPr/>
                <a:lstStyle/>
                <a:p>
                  <a:pPr>
                    <a:defRPr sz="1050">
                      <a:latin typeface="ＭＳ 明朝" panose="02020609040205080304" pitchFamily="17" charset="-128"/>
                      <a:ea typeface="ＭＳ 明朝" panose="02020609040205080304" pitchFamily="17" charset="-128"/>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8A00-4474-880A-23FF9F79BC5C}"/>
                </c:ext>
              </c:extLst>
            </c:dLbl>
            <c:dLbl>
              <c:idx val="14"/>
              <c:layout>
                <c:manualLayout>
                  <c:x val="2.1852587833924356E-2"/>
                  <c:y val="-8.8518584339468256E-2"/>
                </c:manualLayout>
              </c:layout>
              <c:spPr>
                <a:noFill/>
              </c:spPr>
              <c:txPr>
                <a:bodyPr/>
                <a:lstStyle/>
                <a:p>
                  <a:pPr>
                    <a:defRPr sz="1050">
                      <a:latin typeface="ＭＳ 明朝" panose="02020609040205080304" pitchFamily="17" charset="-128"/>
                      <a:ea typeface="ＭＳ 明朝" panose="02020609040205080304" pitchFamily="17" charset="-128"/>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8A00-4474-880A-23FF9F79BC5C}"/>
                </c:ext>
              </c:extLst>
            </c:dLbl>
            <c:dLbl>
              <c:idx val="15"/>
              <c:layout>
                <c:manualLayout>
                  <c:x val="4.7456249799982073E-4"/>
                  <c:y val="-0.1416681784916060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8A00-4474-880A-23FF9F79BC5C}"/>
                </c:ext>
              </c:extLst>
            </c:dLbl>
            <c:dLbl>
              <c:idx val="16"/>
              <c:layout>
                <c:manualLayout>
                  <c:x val="1.0874673630740362E-4"/>
                  <c:y val="-0.1844688681306069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8A00-4474-880A-23FF9F79BC5C}"/>
                </c:ext>
              </c:extLst>
            </c:dLbl>
            <c:dLbl>
              <c:idx val="17"/>
              <c:layout>
                <c:manualLayout>
                  <c:x val="-2.1366727940683897E-16"/>
                  <c:y val="-0.189252097117165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8A00-4474-880A-23FF9F79BC5C}"/>
                </c:ext>
              </c:extLst>
            </c:dLbl>
            <c:dLbl>
              <c:idx val="18"/>
              <c:layout>
                <c:manualLayout>
                  <c:x val="1.6941038117467915E-3"/>
                  <c:y val="-0.14471333004578768"/>
                </c:manualLayout>
              </c:layout>
              <c:spPr>
                <a:noFill/>
              </c:spPr>
              <c:txPr>
                <a:bodyPr wrap="square" lIns="38100" tIns="19050" rIns="38100" bIns="19050" anchor="ctr">
                  <a:noAutofit/>
                </a:bodyPr>
                <a:lstStyle/>
                <a:p>
                  <a:pPr>
                    <a:defRPr sz="1050">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3.8117335764305607E-2"/>
                      <c:h val="0.12780104930549682"/>
                    </c:manualLayout>
                  </c15:layout>
                </c:ext>
                <c:ext xmlns:c16="http://schemas.microsoft.com/office/drawing/2014/chart" uri="{C3380CC4-5D6E-409C-BE32-E72D297353CC}">
                  <c16:uniqueId val="{00000022-8A00-4474-880A-23FF9F79BC5C}"/>
                </c:ext>
              </c:extLst>
            </c:dLbl>
            <c:spPr>
              <a:noFill/>
            </c:spPr>
            <c:txPr>
              <a:bodyPr wrap="square" lIns="38100" tIns="19050" rIns="38100" bIns="19050" anchor="ctr">
                <a:spAutoFit/>
              </a:bodyPr>
              <a:lstStyle/>
              <a:p>
                <a:pPr>
                  <a:defRPr sz="1050">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'P17 公共施設の県産材利用状況'!$B$25:$O$25</c:f>
              <c:strCache>
                <c:ptCount val="14"/>
                <c:pt idx="0">
                  <c:v>H23</c:v>
                </c:pt>
                <c:pt idx="1">
                  <c:v>H24</c:v>
                </c:pt>
                <c:pt idx="2">
                  <c:v>H25</c:v>
                </c:pt>
                <c:pt idx="3">
                  <c:v>H26</c:v>
                </c:pt>
                <c:pt idx="4">
                  <c:v>H27</c:v>
                </c:pt>
                <c:pt idx="5">
                  <c:v>H28</c:v>
                </c:pt>
                <c:pt idx="6">
                  <c:v>H29</c:v>
                </c:pt>
                <c:pt idx="7">
                  <c:v>H30</c:v>
                </c:pt>
                <c:pt idx="8">
                  <c:v>R元</c:v>
                </c:pt>
                <c:pt idx="9">
                  <c:v>R2</c:v>
                </c:pt>
                <c:pt idx="10">
                  <c:v>R3</c:v>
                </c:pt>
                <c:pt idx="11">
                  <c:v>R4</c:v>
                </c:pt>
                <c:pt idx="12">
                  <c:v>R5</c:v>
                </c:pt>
                <c:pt idx="13">
                  <c:v>R6</c:v>
                </c:pt>
              </c:strCache>
            </c:strRef>
          </c:cat>
          <c:val>
            <c:numRef>
              <c:f>'P17 公共施設の県産材利用状況'!$B$26:$O$26</c:f>
              <c:numCache>
                <c:formatCode>#,##0_);[Red]\(#,##0\)</c:formatCode>
                <c:ptCount val="14"/>
                <c:pt idx="0">
                  <c:v>10</c:v>
                </c:pt>
                <c:pt idx="1">
                  <c:v>11</c:v>
                </c:pt>
                <c:pt idx="2">
                  <c:v>8</c:v>
                </c:pt>
                <c:pt idx="3">
                  <c:v>15</c:v>
                </c:pt>
                <c:pt idx="4">
                  <c:v>13</c:v>
                </c:pt>
                <c:pt idx="5">
                  <c:v>13</c:v>
                </c:pt>
                <c:pt idx="6">
                  <c:v>19</c:v>
                </c:pt>
                <c:pt idx="7">
                  <c:v>27</c:v>
                </c:pt>
                <c:pt idx="8">
                  <c:v>12</c:v>
                </c:pt>
                <c:pt idx="9">
                  <c:v>17</c:v>
                </c:pt>
                <c:pt idx="10" formatCode="General">
                  <c:v>18</c:v>
                </c:pt>
                <c:pt idx="11" formatCode="General">
                  <c:v>14</c:v>
                </c:pt>
                <c:pt idx="12" formatCode="General">
                  <c:v>10</c:v>
                </c:pt>
                <c:pt idx="13" formatCode="General">
                  <c:v>8</c:v>
                </c:pt>
              </c:numCache>
            </c:numRef>
          </c:val>
          <c:extLst>
            <c:ext xmlns:c16="http://schemas.microsoft.com/office/drawing/2014/chart" uri="{C3380CC4-5D6E-409C-BE32-E72D297353CC}">
              <c16:uniqueId val="{00000023-8A00-4474-880A-23FF9F79BC5C}"/>
            </c:ext>
          </c:extLst>
        </c:ser>
        <c:dLbls>
          <c:showLegendKey val="0"/>
          <c:showVal val="0"/>
          <c:showCatName val="0"/>
          <c:showSerName val="0"/>
          <c:showPercent val="0"/>
          <c:showBubbleSize val="0"/>
        </c:dLbls>
        <c:gapWidth val="150"/>
        <c:overlap val="100"/>
        <c:axId val="432320496"/>
        <c:axId val="1"/>
      </c:barChart>
      <c:lineChart>
        <c:grouping val="standard"/>
        <c:varyColors val="0"/>
        <c:ser>
          <c:idx val="0"/>
          <c:order val="2"/>
          <c:tx>
            <c:strRef>
              <c:f>'P17 公共施設の県産材利用状況'!$A$28</c:f>
              <c:strCache>
                <c:ptCount val="1"/>
                <c:pt idx="0">
                  <c:v>県産材使用施設割合（％）</c:v>
                </c:pt>
              </c:strCache>
            </c:strRef>
          </c:tx>
          <c:spPr>
            <a:ln>
              <a:solidFill>
                <a:schemeClr val="tx1"/>
              </a:solidFill>
            </a:ln>
          </c:spPr>
          <c:marker>
            <c:symbol val="triangle"/>
            <c:size val="5"/>
            <c:spPr>
              <a:solidFill>
                <a:schemeClr val="tx1"/>
              </a:solidFill>
              <a:ln>
                <a:solidFill>
                  <a:schemeClr val="tx1"/>
                </a:solidFill>
              </a:ln>
            </c:spPr>
          </c:marker>
          <c:dLbls>
            <c:dLbl>
              <c:idx val="0"/>
              <c:layout>
                <c:manualLayout>
                  <c:x val="-5.2017303578788567E-2"/>
                  <c:y val="-1.4405531921720789E-2"/>
                </c:manualLayout>
              </c:layout>
              <c:spPr/>
              <c:txPr>
                <a:bodyPr/>
                <a:lstStyle/>
                <a:p>
                  <a:pPr>
                    <a:defRPr sz="1050">
                      <a:latin typeface="ＭＳ 明朝" panose="02020609040205080304" pitchFamily="17" charset="-128"/>
                      <a:ea typeface="ＭＳ 明朝" panose="02020609040205080304" pitchFamily="17" charset="-128"/>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8A00-4474-880A-23FF9F79BC5C}"/>
                </c:ext>
              </c:extLst>
            </c:dLbl>
            <c:dLbl>
              <c:idx val="1"/>
              <c:layout>
                <c:manualLayout>
                  <c:x val="-2.8596961572832886E-2"/>
                  <c:y val="-5.6587091069849688E-2"/>
                </c:manualLayout>
              </c:layout>
              <c:spPr/>
              <c:txPr>
                <a:bodyPr/>
                <a:lstStyle/>
                <a:p>
                  <a:pPr>
                    <a:defRPr sz="1050">
                      <a:latin typeface="ＭＳ 明朝" panose="02020609040205080304" pitchFamily="17" charset="-128"/>
                      <a:ea typeface="ＭＳ 明朝" panose="02020609040205080304" pitchFamily="17" charset="-128"/>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8A00-4474-880A-23FF9F79BC5C}"/>
                </c:ext>
              </c:extLst>
            </c:dLbl>
            <c:dLbl>
              <c:idx val="2"/>
              <c:layout>
                <c:manualLayout>
                  <c:x val="-2.4682457229696069E-2"/>
                  <c:y val="-6.38733884671204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8A00-4474-880A-23FF9F79BC5C}"/>
                </c:ext>
              </c:extLst>
            </c:dLbl>
            <c:dLbl>
              <c:idx val="3"/>
              <c:layout>
                <c:manualLayout>
                  <c:x val="-3.0384274028927807E-2"/>
                  <c:y val="-4.7122040679815298E-2"/>
                </c:manualLayout>
              </c:layout>
              <c:spPr/>
              <c:txPr>
                <a:bodyPr/>
                <a:lstStyle/>
                <a:p>
                  <a:pPr>
                    <a:defRPr sz="1050">
                      <a:latin typeface="ＭＳ 明朝" panose="02020609040205080304" pitchFamily="17" charset="-128"/>
                      <a:ea typeface="ＭＳ 明朝" panose="02020609040205080304" pitchFamily="17" charset="-128"/>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8A00-4474-880A-23FF9F79BC5C}"/>
                </c:ext>
              </c:extLst>
            </c:dLbl>
            <c:dLbl>
              <c:idx val="4"/>
              <c:layout>
                <c:manualLayout>
                  <c:x val="-1.9371487454607129E-2"/>
                  <c:y val="-3.755589124239922E-2"/>
                </c:manualLayout>
              </c:layout>
              <c:spPr/>
              <c:txPr>
                <a:bodyPr/>
                <a:lstStyle/>
                <a:p>
                  <a:pPr>
                    <a:defRPr sz="1050">
                      <a:latin typeface="ＭＳ 明朝" panose="02020609040205080304" pitchFamily="17" charset="-128"/>
                      <a:ea typeface="ＭＳ 明朝" panose="02020609040205080304" pitchFamily="17" charset="-128"/>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8A00-4474-880A-23FF9F79BC5C}"/>
                </c:ext>
              </c:extLst>
            </c:dLbl>
            <c:dLbl>
              <c:idx val="5"/>
              <c:layout>
                <c:manualLayout>
                  <c:x val="-2.3234979098946108E-2"/>
                  <c:y val="-4.3585295928933156E-2"/>
                </c:manualLayout>
              </c:layout>
              <c:spPr/>
              <c:txPr>
                <a:bodyPr/>
                <a:lstStyle/>
                <a:p>
                  <a:pPr>
                    <a:defRPr sz="1050">
                      <a:latin typeface="ＭＳ 明朝" panose="02020609040205080304" pitchFamily="17" charset="-128"/>
                      <a:ea typeface="ＭＳ 明朝" panose="02020609040205080304" pitchFamily="17" charset="-128"/>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8A00-4474-880A-23FF9F79BC5C}"/>
                </c:ext>
              </c:extLst>
            </c:dLbl>
            <c:dLbl>
              <c:idx val="6"/>
              <c:layout>
                <c:manualLayout>
                  <c:x val="-3.5746201966041107E-2"/>
                  <c:y val="4.24403183023872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8A00-4474-880A-23FF9F79BC5C}"/>
                </c:ext>
              </c:extLst>
            </c:dLbl>
            <c:dLbl>
              <c:idx val="7"/>
              <c:layout>
                <c:manualLayout>
                  <c:x val="-2.8596950296432416E-2"/>
                  <c:y val="-3.2009344929339156E-2"/>
                </c:manualLayout>
              </c:layout>
              <c:spPr/>
              <c:txPr>
                <a:bodyPr/>
                <a:lstStyle/>
                <a:p>
                  <a:pPr>
                    <a:defRPr sz="1050">
                      <a:latin typeface="ＭＳ 明朝" panose="02020609040205080304" pitchFamily="17" charset="-128"/>
                      <a:ea typeface="ＭＳ 明朝" panose="02020609040205080304" pitchFamily="17" charset="-128"/>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8A00-4474-880A-23FF9F79BC5C}"/>
                </c:ext>
              </c:extLst>
            </c:dLbl>
            <c:dLbl>
              <c:idx val="8"/>
              <c:layout>
                <c:manualLayout>
                  <c:x val="-2.5142135173841167E-2"/>
                  <c:y val="-4.2857432924077753E-2"/>
                </c:manualLayout>
              </c:layout>
              <c:spPr/>
              <c:txPr>
                <a:bodyPr/>
                <a:lstStyle/>
                <a:p>
                  <a:pPr>
                    <a:defRPr sz="1050">
                      <a:latin typeface="ＭＳ 明朝" panose="02020609040205080304" pitchFamily="17" charset="-128"/>
                      <a:ea typeface="ＭＳ 明朝" panose="02020609040205080304" pitchFamily="17" charset="-128"/>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8A00-4474-880A-23FF9F79BC5C}"/>
                </c:ext>
              </c:extLst>
            </c:dLbl>
            <c:dLbl>
              <c:idx val="9"/>
              <c:layout>
                <c:manualLayout>
                  <c:x val="-2.8401678691158921E-2"/>
                  <c:y val="-3.9390483648515592E-2"/>
                </c:manualLayout>
              </c:layout>
              <c:spPr/>
              <c:txPr>
                <a:bodyPr/>
                <a:lstStyle/>
                <a:p>
                  <a:pPr>
                    <a:defRPr sz="1050">
                      <a:latin typeface="ＭＳ 明朝" panose="02020609040205080304" pitchFamily="17" charset="-128"/>
                      <a:ea typeface="ＭＳ 明朝" panose="02020609040205080304" pitchFamily="17" charset="-128"/>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8A00-4474-880A-23FF9F79BC5C}"/>
                </c:ext>
              </c:extLst>
            </c:dLbl>
            <c:dLbl>
              <c:idx val="10"/>
              <c:layout>
                <c:manualLayout>
                  <c:x val="-2.5482857459525207E-2"/>
                  <c:y val="-4.996073922389431E-2"/>
                </c:manualLayout>
              </c:layout>
              <c:spPr/>
              <c:txPr>
                <a:bodyPr/>
                <a:lstStyle/>
                <a:p>
                  <a:pPr>
                    <a:defRPr sz="1050">
                      <a:latin typeface="ＭＳ 明朝" panose="02020609040205080304" pitchFamily="17" charset="-128"/>
                      <a:ea typeface="ＭＳ 明朝" panose="02020609040205080304" pitchFamily="17" charset="-128"/>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8A00-4474-880A-23FF9F79BC5C}"/>
                </c:ext>
              </c:extLst>
            </c:dLbl>
            <c:dLbl>
              <c:idx val="11"/>
              <c:layout>
                <c:manualLayout>
                  <c:x val="-2.8671582245952072E-2"/>
                  <c:y val="-4.2857432924077753E-2"/>
                </c:manualLayout>
              </c:layout>
              <c:spPr/>
              <c:txPr>
                <a:bodyPr/>
                <a:lstStyle/>
                <a:p>
                  <a:pPr>
                    <a:defRPr sz="1050">
                      <a:latin typeface="ＭＳ 明朝" panose="02020609040205080304" pitchFamily="17" charset="-128"/>
                      <a:ea typeface="ＭＳ 明朝" panose="02020609040205080304" pitchFamily="17" charset="-128"/>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8A00-4474-880A-23FF9F79BC5C}"/>
                </c:ext>
              </c:extLst>
            </c:dLbl>
            <c:dLbl>
              <c:idx val="12"/>
              <c:layout>
                <c:manualLayout>
                  <c:x val="-4.0444927686445128E-2"/>
                  <c:y val="-4.6278979333593671E-2"/>
                </c:manualLayout>
              </c:layout>
              <c:spPr/>
              <c:txPr>
                <a:bodyPr/>
                <a:lstStyle/>
                <a:p>
                  <a:pPr>
                    <a:defRPr sz="1050">
                      <a:latin typeface="ＭＳ 明朝" panose="02020609040205080304" pitchFamily="17" charset="-128"/>
                      <a:ea typeface="ＭＳ 明朝" panose="02020609040205080304" pitchFamily="17" charset="-128"/>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5.4634847928838035E-2"/>
                      <c:h val="5.4544087391288472E-2"/>
                    </c:manualLayout>
                  </c15:layout>
                </c:ext>
                <c:ext xmlns:c16="http://schemas.microsoft.com/office/drawing/2014/chart" uri="{C3380CC4-5D6E-409C-BE32-E72D297353CC}">
                  <c16:uniqueId val="{00000030-8A00-4474-880A-23FF9F79BC5C}"/>
                </c:ext>
              </c:extLst>
            </c:dLbl>
            <c:dLbl>
              <c:idx val="13"/>
              <c:layout>
                <c:manualLayout>
                  <c:x val="-3.6786051361230407E-2"/>
                  <c:y val="-4.7562511875251921E-2"/>
                </c:manualLayout>
              </c:layout>
              <c:spPr/>
              <c:txPr>
                <a:bodyPr/>
                <a:lstStyle/>
                <a:p>
                  <a:pPr>
                    <a:defRPr sz="1050">
                      <a:latin typeface="ＭＳ 明朝" panose="02020609040205080304" pitchFamily="17" charset="-128"/>
                      <a:ea typeface="ＭＳ 明朝" panose="02020609040205080304" pitchFamily="17" charset="-128"/>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8A00-4474-880A-23FF9F79BC5C}"/>
                </c:ext>
              </c:extLst>
            </c:dLbl>
            <c:dLbl>
              <c:idx val="14"/>
              <c:layout>
                <c:manualLayout>
                  <c:x val="-3.5630471405061814E-2"/>
                  <c:y val="-4.7970146542211406E-2"/>
                </c:manualLayout>
              </c:layout>
              <c:spPr/>
              <c:txPr>
                <a:bodyPr/>
                <a:lstStyle/>
                <a:p>
                  <a:pPr>
                    <a:defRPr sz="1050">
                      <a:latin typeface="ＭＳ 明朝" panose="02020609040205080304" pitchFamily="17" charset="-128"/>
                      <a:ea typeface="ＭＳ 明朝" panose="02020609040205080304" pitchFamily="17" charset="-128"/>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8A00-4474-880A-23FF9F79BC5C}"/>
                </c:ext>
              </c:extLst>
            </c:dLbl>
            <c:dLbl>
              <c:idx val="15"/>
              <c:layout>
                <c:manualLayout>
                  <c:x val="-3.2451108919606564E-2"/>
                  <c:y val="-4.46023479226409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8A00-4474-880A-23FF9F79BC5C}"/>
                </c:ext>
              </c:extLst>
            </c:dLbl>
            <c:dLbl>
              <c:idx val="16"/>
              <c:layout>
                <c:manualLayout>
                  <c:x val="-3.3375738161756575E-2"/>
                  <c:y val="-4.1098805390842694E-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2643378138879149E-2"/>
                      <c:h val="5.8029207902849732E-2"/>
                    </c:manualLayout>
                  </c15:layout>
                </c:ext>
                <c:ext xmlns:c16="http://schemas.microsoft.com/office/drawing/2014/chart" uri="{C3380CC4-5D6E-409C-BE32-E72D297353CC}">
                  <c16:uniqueId val="{00000034-8A00-4474-880A-23FF9F79BC5C}"/>
                </c:ext>
              </c:extLst>
            </c:dLbl>
            <c:dLbl>
              <c:idx val="17"/>
              <c:layout>
                <c:manualLayout>
                  <c:x val="-3.1058810515142282E-2"/>
                  <c:y val="-4.45875210185094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8A00-4474-880A-23FF9F79BC5C}"/>
                </c:ext>
              </c:extLst>
            </c:dLbl>
            <c:dLbl>
              <c:idx val="18"/>
              <c:layout>
                <c:manualLayout>
                  <c:x val="-3.2880413676557356E-2"/>
                  <c:y val="-4.53318865203672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8A00-4474-880A-23FF9F79BC5C}"/>
                </c:ext>
              </c:extLst>
            </c:dLbl>
            <c:spPr>
              <a:noFill/>
              <a:ln w="25400">
                <a:noFill/>
              </a:ln>
            </c:spPr>
            <c:txPr>
              <a:bodyPr wrap="square" lIns="38100" tIns="19050" rIns="38100" bIns="19050" anchor="ctr">
                <a:spAutoFit/>
              </a:bodyPr>
              <a:lstStyle/>
              <a:p>
                <a:pPr>
                  <a:defRPr sz="1050">
                    <a:latin typeface="ＭＳ 明朝" panose="02020609040205080304" pitchFamily="17" charset="-128"/>
                    <a:ea typeface="ＭＳ 明朝" panose="02020609040205080304"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'[2]P33 公共施設の県産材利用状況（完）'!$B$27:$Q$27</c:f>
              <c:strCache>
                <c:ptCount val="16"/>
                <c:pt idx="0">
                  <c:v>H15</c:v>
                </c:pt>
                <c:pt idx="1">
                  <c:v>H16</c:v>
                </c:pt>
                <c:pt idx="2">
                  <c:v>H17</c:v>
                </c:pt>
                <c:pt idx="3">
                  <c:v>H18</c:v>
                </c:pt>
                <c:pt idx="4">
                  <c:v>H19</c:v>
                </c:pt>
                <c:pt idx="5">
                  <c:v>H20</c:v>
                </c:pt>
                <c:pt idx="6">
                  <c:v>H21</c:v>
                </c:pt>
                <c:pt idx="7">
                  <c:v>H22</c:v>
                </c:pt>
                <c:pt idx="8">
                  <c:v>H23</c:v>
                </c:pt>
                <c:pt idx="9">
                  <c:v>H24</c:v>
                </c:pt>
                <c:pt idx="10">
                  <c:v>H25</c:v>
                </c:pt>
                <c:pt idx="11">
                  <c:v>H26</c:v>
                </c:pt>
                <c:pt idx="12">
                  <c:v>H27</c:v>
                </c:pt>
                <c:pt idx="13">
                  <c:v>H28</c:v>
                </c:pt>
                <c:pt idx="14">
                  <c:v>H29</c:v>
                </c:pt>
                <c:pt idx="15">
                  <c:v>H30</c:v>
                </c:pt>
              </c:strCache>
            </c:strRef>
          </c:cat>
          <c:val>
            <c:numRef>
              <c:f>'P17 公共施設の県産材利用状況'!$B$28:$O$28</c:f>
              <c:numCache>
                <c:formatCode>0.0</c:formatCode>
                <c:ptCount val="14"/>
                <c:pt idx="0">
                  <c:v>83.3</c:v>
                </c:pt>
                <c:pt idx="1">
                  <c:v>84.6</c:v>
                </c:pt>
                <c:pt idx="2">
                  <c:v>88.9</c:v>
                </c:pt>
                <c:pt idx="3">
                  <c:v>88.2</c:v>
                </c:pt>
                <c:pt idx="4">
                  <c:v>100</c:v>
                </c:pt>
                <c:pt idx="5">
                  <c:v>100</c:v>
                </c:pt>
                <c:pt idx="6">
                  <c:v>100</c:v>
                </c:pt>
                <c:pt idx="7">
                  <c:v>100</c:v>
                </c:pt>
                <c:pt idx="8">
                  <c:v>100</c:v>
                </c:pt>
                <c:pt idx="9">
                  <c:v>100</c:v>
                </c:pt>
                <c:pt idx="10">
                  <c:v>100</c:v>
                </c:pt>
                <c:pt idx="11">
                  <c:v>100</c:v>
                </c:pt>
                <c:pt idx="12">
                  <c:v>100</c:v>
                </c:pt>
                <c:pt idx="13">
                  <c:v>100</c:v>
                </c:pt>
              </c:numCache>
            </c:numRef>
          </c:val>
          <c:smooth val="0"/>
          <c:extLst>
            <c:ext xmlns:c16="http://schemas.microsoft.com/office/drawing/2014/chart" uri="{C3380CC4-5D6E-409C-BE32-E72D297353CC}">
              <c16:uniqueId val="{00000037-8A00-4474-880A-23FF9F79BC5C}"/>
            </c:ext>
          </c:extLst>
        </c:ser>
        <c:dLbls>
          <c:showLegendKey val="0"/>
          <c:showVal val="0"/>
          <c:showCatName val="0"/>
          <c:showSerName val="0"/>
          <c:showPercent val="0"/>
          <c:showBubbleSize val="0"/>
        </c:dLbls>
        <c:marker val="1"/>
        <c:smooth val="0"/>
        <c:axId val="3"/>
        <c:axId val="4"/>
      </c:lineChart>
      <c:catAx>
        <c:axId val="432320496"/>
        <c:scaling>
          <c:orientation val="minMax"/>
        </c:scaling>
        <c:delete val="0"/>
        <c:axPos val="b"/>
        <c:numFmt formatCode="General" sourceLinked="1"/>
        <c:majorTickMark val="out"/>
        <c:minorTickMark val="none"/>
        <c:tickLblPos val="nextTo"/>
        <c:txPr>
          <a:bodyPr/>
          <a:lstStyle/>
          <a:p>
            <a:pPr>
              <a:defRPr sz="1050">
                <a:latin typeface="ＭＳ 明朝" panose="02020609040205080304" pitchFamily="17" charset="-128"/>
                <a:ea typeface="ＭＳ 明朝" panose="02020609040205080304" pitchFamily="17" charset="-128"/>
              </a:defRPr>
            </a:pPr>
            <a:endParaRPr lang="ja-JP"/>
          </a:p>
        </c:txPr>
        <c:crossAx val="1"/>
        <c:crosses val="autoZero"/>
        <c:auto val="1"/>
        <c:lblAlgn val="ctr"/>
        <c:lblOffset val="100"/>
        <c:noMultiLvlLbl val="0"/>
      </c:catAx>
      <c:valAx>
        <c:axId val="1"/>
        <c:scaling>
          <c:orientation val="minMax"/>
        </c:scaling>
        <c:delete val="0"/>
        <c:axPos val="l"/>
        <c:majorGridlines/>
        <c:numFmt formatCode="#,##0_);[Red]\(#,##0\)" sourceLinked="1"/>
        <c:majorTickMark val="out"/>
        <c:minorTickMark val="none"/>
        <c:tickLblPos val="nextTo"/>
        <c:spPr>
          <a:noFill/>
        </c:spPr>
        <c:txPr>
          <a:bodyPr/>
          <a:lstStyle/>
          <a:p>
            <a:pPr>
              <a:defRPr sz="1050">
                <a:latin typeface="ＭＳ 明朝" panose="02020609040205080304" pitchFamily="17" charset="-128"/>
                <a:ea typeface="ＭＳ 明朝" panose="02020609040205080304" pitchFamily="17" charset="-128"/>
              </a:defRPr>
            </a:pPr>
            <a:endParaRPr lang="ja-JP"/>
          </a:p>
        </c:txPr>
        <c:crossAx val="43232049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00"/>
        </c:scaling>
        <c:delete val="0"/>
        <c:axPos val="r"/>
        <c:numFmt formatCode="#,##0_);\(#,##0\)" sourceLinked="0"/>
        <c:majorTickMark val="out"/>
        <c:minorTickMark val="none"/>
        <c:tickLblPos val="nextTo"/>
        <c:txPr>
          <a:bodyPr/>
          <a:lstStyle/>
          <a:p>
            <a:pPr>
              <a:defRPr sz="1050">
                <a:latin typeface="ＭＳ 明朝" panose="02020609040205080304" pitchFamily="17" charset="-128"/>
                <a:ea typeface="ＭＳ 明朝" panose="02020609040205080304" pitchFamily="17" charset="-128"/>
              </a:defRPr>
            </a:pPr>
            <a:endParaRPr lang="ja-JP"/>
          </a:p>
        </c:txPr>
        <c:crossAx val="3"/>
        <c:crosses val="max"/>
        <c:crossBetween val="between"/>
      </c:valAx>
    </c:plotArea>
    <c:legend>
      <c:legendPos val="r"/>
      <c:layout>
        <c:manualLayout>
          <c:xMode val="edge"/>
          <c:yMode val="edge"/>
          <c:x val="0.73693228512746034"/>
          <c:y val="0.15937013640383357"/>
          <c:w val="0.20027448581197968"/>
          <c:h val="0.22292238343022086"/>
        </c:manualLayout>
      </c:layout>
      <c:overlay val="0"/>
      <c:txPr>
        <a:bodyPr/>
        <a:lstStyle/>
        <a:p>
          <a:pPr>
            <a:defRPr sz="1000">
              <a:latin typeface="ＭＳ 明朝" panose="02020609040205080304" pitchFamily="17" charset="-128"/>
              <a:ea typeface="ＭＳ 明朝" panose="02020609040205080304" pitchFamily="17" charset="-128"/>
            </a:defRPr>
          </a:pPr>
          <a:endParaRPr lang="ja-JP"/>
        </a:p>
      </c:txPr>
    </c:legend>
    <c:plotVisOnly val="1"/>
    <c:dispBlanksAs val="gap"/>
    <c:showDLblsOverMax val="0"/>
  </c:chart>
  <c:spPr>
    <a:solidFill>
      <a:schemeClr val="bg1"/>
    </a:solidFill>
    <a:ln>
      <a:solidFill>
        <a:schemeClr val="bg1"/>
      </a:solidFill>
    </a:ln>
  </c:sp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62865</xdr:colOff>
      <xdr:row>7</xdr:row>
      <xdr:rowOff>148590</xdr:rowOff>
    </xdr:from>
    <xdr:to>
      <xdr:col>10</xdr:col>
      <xdr:colOff>176212</xdr:colOff>
      <xdr:row>16</xdr:row>
      <xdr:rowOff>57150</xdr:rowOff>
    </xdr:to>
    <xdr:graphicFrame macro="">
      <xdr:nvGraphicFramePr>
        <xdr:cNvPr id="2" name="グラフ 2">
          <a:extLst>
            <a:ext uri="{FF2B5EF4-FFF2-40B4-BE49-F238E27FC236}">
              <a16:creationId xmlns:a16="http://schemas.microsoft.com/office/drawing/2014/main" id="{4EA0C630-EBE4-4029-A64A-77F26CAF08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0.00675</cdr:y>
    </cdr:from>
    <cdr:to>
      <cdr:x>0</cdr:x>
      <cdr:y>0.00675</cdr:y>
    </cdr:to>
    <cdr:sp macro="" textlink="">
      <cdr:nvSpPr>
        <cdr:cNvPr id="2" name="テキスト ボックス 1"/>
        <cdr:cNvSpPr txBox="1"/>
      </cdr:nvSpPr>
      <cdr:spPr>
        <a:xfrm xmlns:a="http://schemas.openxmlformats.org/drawingml/2006/main">
          <a:off x="0" y="79375"/>
          <a:ext cx="1117399" cy="27770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100"/>
            <a:t>工場数（戸）</a:t>
          </a:r>
        </a:p>
      </cdr:txBody>
    </cdr:sp>
  </cdr:relSizeAnchor>
  <cdr:relSizeAnchor xmlns:cdr="http://schemas.openxmlformats.org/drawingml/2006/chartDrawing">
    <cdr:from>
      <cdr:x>0.81552</cdr:x>
      <cdr:y>0.00602</cdr:y>
    </cdr:from>
    <cdr:to>
      <cdr:x>1</cdr:x>
      <cdr:y>0.0704</cdr:y>
    </cdr:to>
    <cdr:sp macro="" textlink="">
      <cdr:nvSpPr>
        <cdr:cNvPr id="4" name="テキスト ボックス 1"/>
        <cdr:cNvSpPr txBox="1"/>
      </cdr:nvSpPr>
      <cdr:spPr>
        <a:xfrm xmlns:a="http://schemas.openxmlformats.org/drawingml/2006/main">
          <a:off x="4926515" y="23479"/>
          <a:ext cx="1114425" cy="2510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900">
              <a:latin typeface="ＭＳ 明朝" panose="02020609040205080304" pitchFamily="17" charset="-128"/>
              <a:ea typeface="ＭＳ 明朝" panose="02020609040205080304" pitchFamily="17" charset="-128"/>
            </a:rPr>
            <a:t>素材消費量</a:t>
          </a:r>
          <a:r>
            <a:rPr lang="en-US" altLang="ja-JP" sz="900">
              <a:latin typeface="ＭＳ 明朝" panose="02020609040205080304" pitchFamily="17" charset="-128"/>
              <a:ea typeface="ＭＳ 明朝" panose="02020609040205080304" pitchFamily="17" charset="-128"/>
            </a:rPr>
            <a:t>(</a:t>
          </a:r>
          <a:r>
            <a:rPr lang="ja-JP" altLang="en-US" sz="900">
              <a:latin typeface="ＭＳ 明朝" panose="02020609040205080304" pitchFamily="17" charset="-128"/>
              <a:ea typeface="ＭＳ 明朝" panose="02020609040205080304" pitchFamily="17" charset="-128"/>
            </a:rPr>
            <a:t>㎥</a:t>
          </a:r>
          <a:r>
            <a:rPr lang="en-US" altLang="ja-JP" sz="900">
              <a:latin typeface="ＭＳ 明朝" panose="02020609040205080304" pitchFamily="17" charset="-128"/>
              <a:ea typeface="ＭＳ 明朝" panose="02020609040205080304" pitchFamily="17" charset="-128"/>
            </a:rPr>
            <a:t>)</a:t>
          </a:r>
          <a:endParaRPr lang="ja-JP" altLang="en-US" sz="9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0.00727</cdr:x>
      <cdr:y>0.01222</cdr:y>
    </cdr:from>
    <cdr:to>
      <cdr:x>0.16835</cdr:x>
      <cdr:y>0.06717</cdr:y>
    </cdr:to>
    <cdr:sp macro="" textlink="">
      <cdr:nvSpPr>
        <cdr:cNvPr id="5" name="テキスト ボックス 1"/>
        <cdr:cNvSpPr txBox="1"/>
      </cdr:nvSpPr>
      <cdr:spPr>
        <a:xfrm xmlns:a="http://schemas.openxmlformats.org/drawingml/2006/main">
          <a:off x="37635" y="44189"/>
          <a:ext cx="833901" cy="1986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latin typeface="ＭＳ 明朝" panose="02020609040205080304" pitchFamily="17" charset="-128"/>
              <a:ea typeface="ＭＳ 明朝" panose="02020609040205080304" pitchFamily="17" charset="-128"/>
            </a:rPr>
            <a:t>工場数</a:t>
          </a:r>
          <a:r>
            <a:rPr lang="en-US" altLang="ja-JP" sz="900">
              <a:latin typeface="ＭＳ 明朝" panose="02020609040205080304" pitchFamily="17" charset="-128"/>
              <a:ea typeface="ＭＳ 明朝" panose="02020609040205080304" pitchFamily="17" charset="-128"/>
            </a:rPr>
            <a:t>(</a:t>
          </a:r>
          <a:r>
            <a:rPr lang="ja-JP" altLang="en-US" sz="900">
              <a:latin typeface="ＭＳ 明朝" panose="02020609040205080304" pitchFamily="17" charset="-128"/>
              <a:ea typeface="ＭＳ 明朝" panose="02020609040205080304" pitchFamily="17" charset="-128"/>
            </a:rPr>
            <a:t>戸</a:t>
          </a:r>
          <a:r>
            <a:rPr lang="en-US" altLang="ja-JP" sz="900">
              <a:latin typeface="ＭＳ 明朝" panose="02020609040205080304" pitchFamily="17" charset="-128"/>
              <a:ea typeface="ＭＳ 明朝" panose="02020609040205080304" pitchFamily="17" charset="-128"/>
            </a:rPr>
            <a:t>)</a:t>
          </a:r>
          <a:endParaRPr lang="ja-JP" altLang="en-US" sz="900">
            <a:latin typeface="ＭＳ 明朝" panose="02020609040205080304" pitchFamily="17" charset="-128"/>
            <a:ea typeface="ＭＳ 明朝" panose="02020609040205080304" pitchFamily="17" charset="-128"/>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117836</xdr:colOff>
      <xdr:row>7</xdr:row>
      <xdr:rowOff>14729</xdr:rowOff>
    </xdr:from>
    <xdr:to>
      <xdr:col>8</xdr:col>
      <xdr:colOff>382964</xdr:colOff>
      <xdr:row>23</xdr:row>
      <xdr:rowOff>168852</xdr:rowOff>
    </xdr:to>
    <xdr:graphicFrame macro="">
      <xdr:nvGraphicFramePr>
        <xdr:cNvPr id="2" name="グラフ 1">
          <a:extLst>
            <a:ext uri="{FF2B5EF4-FFF2-40B4-BE49-F238E27FC236}">
              <a16:creationId xmlns:a16="http://schemas.microsoft.com/office/drawing/2014/main" id="{8CCCD13E-5E2B-4344-9807-E846859622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255309</xdr:colOff>
      <xdr:row>7</xdr:row>
      <xdr:rowOff>122597</xdr:rowOff>
    </xdr:from>
    <xdr:to>
      <xdr:col>1</xdr:col>
      <xdr:colOff>485775</xdr:colOff>
      <xdr:row>8</xdr:row>
      <xdr:rowOff>138112</xdr:rowOff>
    </xdr:to>
    <xdr:sp macro="" textlink="">
      <xdr:nvSpPr>
        <xdr:cNvPr id="3" name="テキスト ボックス 2">
          <a:extLst>
            <a:ext uri="{FF2B5EF4-FFF2-40B4-BE49-F238E27FC236}">
              <a16:creationId xmlns:a16="http://schemas.microsoft.com/office/drawing/2014/main" id="{6920BF7B-729A-428B-8CC6-FA8B7DE3B2C2}"/>
            </a:ext>
          </a:extLst>
        </xdr:cNvPr>
        <xdr:cNvSpPr txBox="1"/>
      </xdr:nvSpPr>
      <xdr:spPr>
        <a:xfrm>
          <a:off x="255309" y="1227497"/>
          <a:ext cx="882929" cy="239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明朝" panose="02020609040205080304" pitchFamily="17" charset="-128"/>
              <a:ea typeface="ＭＳ 明朝" panose="02020609040205080304" pitchFamily="17" charset="-128"/>
            </a:rPr>
            <a:t>（</a:t>
          </a:r>
          <a:r>
            <a:rPr kumimoji="1" lang="en-US" altLang="ja-JP" sz="800">
              <a:latin typeface="ＭＳ 明朝" panose="02020609040205080304" pitchFamily="17" charset="-128"/>
              <a:ea typeface="ＭＳ 明朝" panose="02020609040205080304" pitchFamily="17" charset="-128"/>
            </a:rPr>
            <a:t>kw/</a:t>
          </a:r>
          <a:r>
            <a:rPr kumimoji="1" lang="ja-JP" altLang="en-US" sz="800">
              <a:latin typeface="ＭＳ 明朝" panose="02020609040205080304" pitchFamily="17" charset="-128"/>
              <a:ea typeface="ＭＳ 明朝" panose="02020609040205080304" pitchFamily="17" charset="-128"/>
            </a:rPr>
            <a:t>工場）</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9</xdr:row>
      <xdr:rowOff>14287</xdr:rowOff>
    </xdr:from>
    <xdr:to>
      <xdr:col>9</xdr:col>
      <xdr:colOff>304800</xdr:colOff>
      <xdr:row>25</xdr:row>
      <xdr:rowOff>152400</xdr:rowOff>
    </xdr:to>
    <xdr:graphicFrame macro="">
      <xdr:nvGraphicFramePr>
        <xdr:cNvPr id="2" name="グラフ 1">
          <a:extLst>
            <a:ext uri="{FF2B5EF4-FFF2-40B4-BE49-F238E27FC236}">
              <a16:creationId xmlns:a16="http://schemas.microsoft.com/office/drawing/2014/main" id="{D609FE58-6CF0-4C26-AEA4-A17ABD9AB8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cdr:x>
      <cdr:y>0.00625</cdr:y>
    </cdr:from>
    <cdr:to>
      <cdr:x>0</cdr:x>
      <cdr:y>0.00625</cdr:y>
    </cdr:to>
    <cdr:sp macro="" textlink="">
      <cdr:nvSpPr>
        <cdr:cNvPr id="2" name="テキスト ボックス 1"/>
        <cdr:cNvSpPr txBox="1"/>
      </cdr:nvSpPr>
      <cdr:spPr>
        <a:xfrm xmlns:a="http://schemas.openxmlformats.org/drawingml/2006/main">
          <a:off x="0" y="76199"/>
          <a:ext cx="990600"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新設戸数</a:t>
          </a:r>
          <a:r>
            <a:rPr lang="en-US" altLang="ja-JP" sz="1100"/>
            <a:t>(</a:t>
          </a:r>
          <a:r>
            <a:rPr lang="ja-JP" altLang="en-US" sz="1100"/>
            <a:t>戸</a:t>
          </a:r>
          <a:r>
            <a:rPr lang="en-US" altLang="ja-JP" sz="1100"/>
            <a:t>)</a:t>
          </a:r>
          <a:endParaRPr lang="ja-JP" altLang="en-US" sz="1100"/>
        </a:p>
      </cdr:txBody>
    </cdr:sp>
  </cdr:relSizeAnchor>
  <cdr:relSizeAnchor xmlns:cdr="http://schemas.openxmlformats.org/drawingml/2006/chartDrawing">
    <cdr:from>
      <cdr:x>0.82018</cdr:x>
      <cdr:y>0.00913</cdr:y>
    </cdr:from>
    <cdr:to>
      <cdr:x>0.97962</cdr:x>
      <cdr:y>0.07764</cdr:y>
    </cdr:to>
    <cdr:sp macro="" textlink="">
      <cdr:nvSpPr>
        <cdr:cNvPr id="3" name="テキスト ボックス 1"/>
        <cdr:cNvSpPr txBox="1"/>
      </cdr:nvSpPr>
      <cdr:spPr>
        <a:xfrm xmlns:a="http://schemas.openxmlformats.org/drawingml/2006/main">
          <a:off x="5941180" y="33263"/>
          <a:ext cx="1154946" cy="24960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200">
              <a:latin typeface="ＭＳ 明朝" panose="02020609040205080304" pitchFamily="17" charset="-128"/>
              <a:ea typeface="ＭＳ 明朝" panose="02020609040205080304" pitchFamily="17" charset="-128"/>
            </a:rPr>
            <a:t>  </a:t>
          </a:r>
          <a:r>
            <a:rPr lang="ja-JP" altLang="en-US" sz="1000">
              <a:latin typeface="ＭＳ 明朝" panose="02020609040205080304" pitchFamily="17" charset="-128"/>
              <a:ea typeface="ＭＳ 明朝" panose="02020609040205080304" pitchFamily="17" charset="-128"/>
            </a:rPr>
            <a:t>木造率</a:t>
          </a:r>
          <a:r>
            <a:rPr lang="en-US" altLang="ja-JP" sz="1000">
              <a:latin typeface="ＭＳ 明朝" panose="02020609040205080304" pitchFamily="17" charset="-128"/>
              <a:ea typeface="ＭＳ 明朝" panose="02020609040205080304" pitchFamily="17" charset="-128"/>
            </a:rPr>
            <a:t>(</a:t>
          </a:r>
          <a:r>
            <a:rPr lang="ja-JP" altLang="en-US" sz="1000">
              <a:latin typeface="ＭＳ 明朝" panose="02020609040205080304" pitchFamily="17" charset="-128"/>
              <a:ea typeface="ＭＳ 明朝" panose="02020609040205080304" pitchFamily="17" charset="-128"/>
            </a:rPr>
            <a:t>％</a:t>
          </a:r>
          <a:r>
            <a:rPr lang="en-US" altLang="ja-JP" sz="1000">
              <a:latin typeface="ＭＳ 明朝" panose="02020609040205080304" pitchFamily="17" charset="-128"/>
              <a:ea typeface="ＭＳ 明朝" panose="02020609040205080304" pitchFamily="17" charset="-128"/>
            </a:rPr>
            <a:t>)</a:t>
          </a:r>
          <a:endParaRPr lang="ja-JP" altLang="en-US" sz="10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1.41644E-7</cdr:x>
      <cdr:y>0</cdr:y>
    </cdr:from>
    <cdr:to>
      <cdr:x>0.15677</cdr:x>
      <cdr:y>0.08618</cdr:y>
    </cdr:to>
    <cdr:sp macro="" textlink="">
      <cdr:nvSpPr>
        <cdr:cNvPr id="4" name="テキスト ボックス 1"/>
        <cdr:cNvSpPr txBox="1"/>
      </cdr:nvSpPr>
      <cdr:spPr>
        <a:xfrm xmlns:a="http://schemas.openxmlformats.org/drawingml/2006/main">
          <a:off x="1" y="0"/>
          <a:ext cx="1106804" cy="29551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latin typeface="ＭＳ 明朝" panose="02020609040205080304" pitchFamily="17" charset="-128"/>
              <a:ea typeface="ＭＳ 明朝" panose="02020609040205080304" pitchFamily="17" charset="-128"/>
            </a:rPr>
            <a:t>新設戸数</a:t>
          </a:r>
          <a:r>
            <a:rPr lang="en-US" altLang="ja-JP" sz="900">
              <a:latin typeface="ＭＳ 明朝" panose="02020609040205080304" pitchFamily="17" charset="-128"/>
              <a:ea typeface="ＭＳ 明朝" panose="02020609040205080304" pitchFamily="17" charset="-128"/>
            </a:rPr>
            <a:t>(</a:t>
          </a:r>
          <a:r>
            <a:rPr lang="ja-JP" altLang="en-US" sz="900">
              <a:latin typeface="ＭＳ 明朝" panose="02020609040205080304" pitchFamily="17" charset="-128"/>
              <a:ea typeface="ＭＳ 明朝" panose="02020609040205080304" pitchFamily="17" charset="-128"/>
            </a:rPr>
            <a:t>戸</a:t>
          </a:r>
          <a:r>
            <a:rPr lang="en-US" altLang="ja-JP" sz="900">
              <a:latin typeface="ＭＳ 明朝" panose="02020609040205080304" pitchFamily="17" charset="-128"/>
              <a:ea typeface="ＭＳ 明朝" panose="02020609040205080304" pitchFamily="17" charset="-128"/>
            </a:rPr>
            <a:t>)</a:t>
          </a:r>
          <a:endParaRPr lang="ja-JP" altLang="en-US" sz="900">
            <a:latin typeface="ＭＳ 明朝" panose="02020609040205080304" pitchFamily="17" charset="-128"/>
            <a:ea typeface="ＭＳ 明朝" panose="02020609040205080304" pitchFamily="17" charset="-128"/>
          </a:endParaRPr>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752947</xdr:colOff>
      <xdr:row>8</xdr:row>
      <xdr:rowOff>76010</xdr:rowOff>
    </xdr:from>
    <xdr:to>
      <xdr:col>15</xdr:col>
      <xdr:colOff>303610</xdr:colOff>
      <xdr:row>22</xdr:row>
      <xdr:rowOff>132479</xdr:rowOff>
    </xdr:to>
    <xdr:graphicFrame macro="">
      <xdr:nvGraphicFramePr>
        <xdr:cNvPr id="2" name="グラフ 4">
          <a:extLst>
            <a:ext uri="{FF2B5EF4-FFF2-40B4-BE49-F238E27FC236}">
              <a16:creationId xmlns:a16="http://schemas.microsoft.com/office/drawing/2014/main" id="{73689DBC-FFE7-4183-AD20-9D74B47883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269669</xdr:colOff>
      <xdr:row>32</xdr:row>
      <xdr:rowOff>73230</xdr:rowOff>
    </xdr:from>
    <xdr:to>
      <xdr:col>9</xdr:col>
      <xdr:colOff>527460</xdr:colOff>
      <xdr:row>41</xdr:row>
      <xdr:rowOff>81937</xdr:rowOff>
    </xdr:to>
    <xdr:sp macro="" textlink="">
      <xdr:nvSpPr>
        <xdr:cNvPr id="3" name="テキスト ボックス 2">
          <a:extLst>
            <a:ext uri="{FF2B5EF4-FFF2-40B4-BE49-F238E27FC236}">
              <a16:creationId xmlns:a16="http://schemas.microsoft.com/office/drawing/2014/main" id="{EEBCAC16-6570-4219-80FE-E0E72381B7F4}"/>
            </a:ext>
          </a:extLst>
        </xdr:cNvPr>
        <xdr:cNvSpPr txBox="1"/>
      </xdr:nvSpPr>
      <xdr:spPr>
        <a:xfrm>
          <a:off x="269669" y="7236030"/>
          <a:ext cx="6087091" cy="202324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明朝" panose="02020609040205080304" pitchFamily="17" charset="-128"/>
              <a:ea typeface="ＭＳ 明朝" panose="02020609040205080304" pitchFamily="17" charset="-128"/>
            </a:rPr>
            <a:t> ○　国は、「公共建築物等における木材の利用の促進に関する法律」を改正し、公共建築物に限らず、</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ＭＳ 明朝" panose="02020609040205080304" pitchFamily="17" charset="-128"/>
              <a:ea typeface="ＭＳ 明朝" panose="02020609040205080304" pitchFamily="17" charset="-128"/>
            </a:rPr>
            <a:t>　</a:t>
          </a:r>
          <a:r>
            <a:rPr kumimoji="1" lang="ja-JP" altLang="en-US" sz="1100" baseline="0">
              <a:solidFill>
                <a:sysClr val="windowText" lastClr="000000"/>
              </a:solidFill>
              <a:latin typeface="ＭＳ 明朝" panose="02020609040205080304" pitchFamily="17" charset="-128"/>
              <a:ea typeface="ＭＳ 明朝" panose="02020609040205080304" pitchFamily="17" charset="-128"/>
            </a:rPr>
            <a:t> 民間の建築物を含めた「建築物</a:t>
          </a:r>
          <a:r>
            <a:rPr kumimoji="1" lang="ja-JP" altLang="en-US" sz="1100">
              <a:solidFill>
                <a:sysClr val="windowText" lastClr="000000"/>
              </a:solidFill>
              <a:latin typeface="ＭＳ 明朝" panose="02020609040205080304" pitchFamily="17" charset="-128"/>
              <a:ea typeface="ＭＳ 明朝" panose="02020609040205080304" pitchFamily="17" charset="-128"/>
            </a:rPr>
            <a:t>における木材の利用の促進に関する基本方針」を策定。（</a:t>
          </a:r>
          <a:r>
            <a:rPr kumimoji="1" lang="en-US" altLang="ja-JP" sz="1100">
              <a:solidFill>
                <a:sysClr val="windowText" lastClr="000000"/>
              </a:solidFill>
              <a:latin typeface="ＭＳ 明朝" panose="02020609040205080304" pitchFamily="17" charset="-128"/>
              <a:ea typeface="ＭＳ 明朝" panose="02020609040205080304" pitchFamily="17" charset="-128"/>
            </a:rPr>
            <a:t>R3.10</a:t>
          </a:r>
          <a:r>
            <a:rPr kumimoji="1" lang="ja-JP" altLang="en-US" sz="1100">
              <a:solidFill>
                <a:sysClr val="windowText" lastClr="000000"/>
              </a:solidFill>
              <a:latin typeface="ＭＳ 明朝" panose="02020609040205080304" pitchFamily="17" charset="-128"/>
              <a:ea typeface="ＭＳ 明朝" panose="02020609040205080304" pitchFamily="17" charset="-128"/>
            </a:rPr>
            <a:t>）</a:t>
          </a:r>
          <a:endPar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 ○　木造化の推進対象は、建築物の規模によらず全ての建築物とした。</a:t>
          </a:r>
        </a:p>
        <a:p>
          <a:r>
            <a:rPr kumimoji="1" lang="ja-JP" altLang="en-US" sz="1100">
              <a:solidFill>
                <a:sysClr val="windowText" lastClr="000000"/>
              </a:solidFill>
              <a:latin typeface="ＭＳ 明朝" panose="02020609040205080304" pitchFamily="17" charset="-128"/>
              <a:ea typeface="ＭＳ 明朝" panose="02020609040205080304" pitchFamily="17" charset="-128"/>
            </a:rPr>
            <a:t> ○　これに伴い、県の方針も民間の建築物を含めて木造化を推進することとしたが、建築物の規模は</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「低層」に制限したままであったため、国の基本方針に準拠するよう改正する。</a:t>
          </a:r>
        </a:p>
        <a:p>
          <a:r>
            <a:rPr kumimoji="1" lang="ja-JP" altLang="en-US" sz="1100">
              <a:solidFill>
                <a:sysClr val="windowText" lastClr="000000"/>
              </a:solidFill>
              <a:latin typeface="ＭＳ 明朝" panose="02020609040205080304" pitchFamily="17" charset="-128"/>
              <a:ea typeface="ＭＳ 明朝" panose="02020609040205080304" pitchFamily="17" charset="-128"/>
            </a:rPr>
            <a:t> ＜改正のポイント＞</a:t>
          </a:r>
        </a:p>
        <a:p>
          <a:r>
            <a:rPr kumimoji="1" lang="ja-JP" altLang="en-US" sz="1100">
              <a:solidFill>
                <a:sysClr val="windowText" lastClr="000000"/>
              </a:solidFill>
              <a:latin typeface="ＭＳ 明朝" panose="02020609040205080304" pitchFamily="17" charset="-128"/>
              <a:ea typeface="ＭＳ 明朝" panose="02020609040205080304" pitchFamily="17" charset="-128"/>
            </a:rPr>
            <a:t>   ・木造化を推進する対象を低層建築物から全ての建築物に拡大</a:t>
          </a:r>
        </a:p>
      </xdr:txBody>
    </xdr:sp>
    <xdr:clientData/>
  </xdr:twoCellAnchor>
</xdr:wsDr>
</file>

<file path=xl/drawings/drawing15.xml><?xml version="1.0" encoding="utf-8"?>
<c:userShapes xmlns:c="http://schemas.openxmlformats.org/drawingml/2006/chart">
  <cdr:relSizeAnchor xmlns:cdr="http://schemas.openxmlformats.org/drawingml/2006/chartDrawing">
    <cdr:from>
      <cdr:x>0.01454</cdr:x>
      <cdr:y>0.01168</cdr:y>
    </cdr:from>
    <cdr:to>
      <cdr:x>1</cdr:x>
      <cdr:y>0.08632</cdr:y>
    </cdr:to>
    <cdr:grpSp>
      <cdr:nvGrpSpPr>
        <cdr:cNvPr id="3" name="グループ化 2">
          <a:extLst xmlns:a="http://schemas.openxmlformats.org/drawingml/2006/main">
            <a:ext uri="{FF2B5EF4-FFF2-40B4-BE49-F238E27FC236}">
              <a16:creationId xmlns:a16="http://schemas.microsoft.com/office/drawing/2014/main" id="{21E38C46-CFB9-40E7-94C6-A5A3059A810A}"/>
            </a:ext>
          </a:extLst>
        </cdr:cNvPr>
        <cdr:cNvGrpSpPr/>
      </cdr:nvGrpSpPr>
      <cdr:grpSpPr>
        <a:xfrm xmlns:a="http://schemas.openxmlformats.org/drawingml/2006/main">
          <a:off x="141516" y="38040"/>
          <a:ext cx="9591372" cy="243093"/>
          <a:chOff x="126966" y="38100"/>
          <a:chExt cx="8605166" cy="243444"/>
        </a:xfrm>
      </cdr:grpSpPr>
      <cdr:sp macro="" textlink="">
        <cdr:nvSpPr>
          <cdr:cNvPr id="2" name="テキスト ボックス 1"/>
          <cdr:cNvSpPr txBox="1"/>
        </cdr:nvSpPr>
        <cdr:spPr>
          <a:xfrm xmlns:a="http://schemas.openxmlformats.org/drawingml/2006/main">
            <a:off x="126966" y="46152"/>
            <a:ext cx="734065" cy="2353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200">
                <a:latin typeface="ＭＳ 明朝" panose="02020609040205080304" pitchFamily="17" charset="-128"/>
                <a:ea typeface="ＭＳ 明朝" panose="02020609040205080304" pitchFamily="17" charset="-128"/>
              </a:rPr>
              <a:t>（棟）</a:t>
            </a:r>
          </a:p>
        </cdr:txBody>
      </cdr:sp>
      <cdr:sp macro="" textlink="">
        <cdr:nvSpPr>
          <cdr:cNvPr id="5" name="テキスト ボックス 1">
            <a:extLst xmlns:a="http://schemas.openxmlformats.org/drawingml/2006/main">
              <a:ext uri="{FF2B5EF4-FFF2-40B4-BE49-F238E27FC236}">
                <a16:creationId xmlns:a16="http://schemas.microsoft.com/office/drawing/2014/main" id="{4172C570-7EE5-49FB-9C13-1D85F1070B4C}"/>
              </a:ext>
            </a:extLst>
          </cdr:cNvPr>
          <cdr:cNvSpPr txBox="1"/>
        </cdr:nvSpPr>
        <cdr:spPr>
          <a:xfrm xmlns:a="http://schemas.openxmlformats.org/drawingml/2006/main">
            <a:off x="8168122" y="38100"/>
            <a:ext cx="564010" cy="2353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ja-JP" altLang="en-US" sz="1100">
                <a:latin typeface="ＭＳ 明朝" panose="02020609040205080304" pitchFamily="17" charset="-128"/>
                <a:ea typeface="ＭＳ 明朝" panose="02020609040205080304" pitchFamily="17" charset="-128"/>
              </a:rPr>
              <a:t>（％）</a:t>
            </a:r>
          </a:p>
        </cdr:txBody>
      </cdr:sp>
    </cdr:grpSp>
  </cdr:relSizeAnchor>
</c:userShapes>
</file>

<file path=xl/drawings/drawing2.xml><?xml version="1.0" encoding="utf-8"?>
<c:userShapes xmlns:c="http://schemas.openxmlformats.org/drawingml/2006/chart">
  <cdr:relSizeAnchor xmlns:cdr="http://schemas.openxmlformats.org/drawingml/2006/chartDrawing">
    <cdr:from>
      <cdr:x>0.00098</cdr:x>
      <cdr:y>0</cdr:y>
    </cdr:from>
    <cdr:to>
      <cdr:x>0.00098</cdr:x>
      <cdr:y>0</cdr:y>
    </cdr:to>
    <cdr:sp macro="" textlink="">
      <cdr:nvSpPr>
        <cdr:cNvPr id="2" name="テキスト ボックス 1"/>
        <cdr:cNvSpPr txBox="1"/>
      </cdr:nvSpPr>
      <cdr:spPr>
        <a:xfrm xmlns:a="http://schemas.openxmlformats.org/drawingml/2006/main">
          <a:off x="1" y="117475"/>
          <a:ext cx="676274" cy="2825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100"/>
            <a:t>（千㎥）</a:t>
          </a:r>
        </a:p>
      </cdr:txBody>
    </cdr:sp>
  </cdr:relSizeAnchor>
  <cdr:relSizeAnchor xmlns:cdr="http://schemas.openxmlformats.org/drawingml/2006/chartDrawing">
    <cdr:from>
      <cdr:x>0.87093</cdr:x>
      <cdr:y>0.01374</cdr:y>
    </cdr:from>
    <cdr:to>
      <cdr:x>1</cdr:x>
      <cdr:y>0.09616</cdr:y>
    </cdr:to>
    <cdr:sp macro="" textlink="">
      <cdr:nvSpPr>
        <cdr:cNvPr id="3" name="テキスト ボックス 1"/>
        <cdr:cNvSpPr txBox="1"/>
      </cdr:nvSpPr>
      <cdr:spPr>
        <a:xfrm xmlns:a="http://schemas.openxmlformats.org/drawingml/2006/main">
          <a:off x="4919296" y="47625"/>
          <a:ext cx="729029" cy="285758"/>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lnSpc>
              <a:spcPts val="1300"/>
            </a:lnSpc>
          </a:pPr>
          <a:r>
            <a:rPr lang="ja-JP" altLang="en-US" sz="1100">
              <a:latin typeface="ＭＳ 明朝" panose="02020609040205080304" pitchFamily="17" charset="-128"/>
              <a:ea typeface="ＭＳ 明朝" panose="02020609040205080304" pitchFamily="17" charset="-128"/>
            </a:rPr>
            <a:t>（％）</a:t>
          </a:r>
        </a:p>
      </cdr:txBody>
    </cdr:sp>
  </cdr:relSizeAnchor>
  <cdr:relSizeAnchor xmlns:cdr="http://schemas.openxmlformats.org/drawingml/2006/chartDrawing">
    <cdr:from>
      <cdr:x>0.00098</cdr:x>
      <cdr:y>0</cdr:y>
    </cdr:from>
    <cdr:to>
      <cdr:x>0.00098</cdr:x>
      <cdr:y>0</cdr:y>
    </cdr:to>
    <cdr:sp macro="" textlink="">
      <cdr:nvSpPr>
        <cdr:cNvPr id="4" name="テキスト ボックス 1"/>
        <cdr:cNvSpPr txBox="1"/>
      </cdr:nvSpPr>
      <cdr:spPr>
        <a:xfrm xmlns:a="http://schemas.openxmlformats.org/drawingml/2006/main">
          <a:off x="0" y="60318"/>
          <a:ext cx="1499852" cy="2643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00">
              <a:latin typeface="ＭＳ 明朝" panose="02020609040205080304" pitchFamily="17" charset="-128"/>
              <a:ea typeface="ＭＳ 明朝" panose="02020609040205080304" pitchFamily="17" charset="-128"/>
            </a:rPr>
            <a:t>（千</a:t>
          </a:r>
          <a:r>
            <a:rPr lang="en-US" altLang="ja-JP" sz="1000">
              <a:latin typeface="ＭＳ 明朝" panose="02020609040205080304" pitchFamily="17" charset="-128"/>
              <a:ea typeface="ＭＳ 明朝" panose="02020609040205080304" pitchFamily="17" charset="-128"/>
            </a:rPr>
            <a:t>m3</a:t>
          </a:r>
          <a:r>
            <a:rPr lang="ja-JP" altLang="en-US" sz="1000">
              <a:latin typeface="ＭＳ 明朝" panose="02020609040205080304" pitchFamily="17" charset="-128"/>
              <a:ea typeface="ＭＳ 明朝" panose="02020609040205080304" pitchFamily="17" charset="-128"/>
            </a:rPr>
            <a:t>）</a:t>
          </a:r>
        </a:p>
      </cdr:txBody>
    </cdr:sp>
  </cdr:relSizeAnchor>
  <cdr:relSizeAnchor xmlns:cdr="http://schemas.openxmlformats.org/drawingml/2006/chartDrawing">
    <cdr:from>
      <cdr:x>0.00098</cdr:x>
      <cdr:y>0</cdr:y>
    </cdr:from>
    <cdr:to>
      <cdr:x>0.16848</cdr:x>
      <cdr:y>0.10284</cdr:y>
    </cdr:to>
    <cdr:sp macro="" textlink="">
      <cdr:nvSpPr>
        <cdr:cNvPr id="5" name="テキスト ボックス 1"/>
        <cdr:cNvSpPr txBox="1"/>
      </cdr:nvSpPr>
      <cdr:spPr>
        <a:xfrm xmlns:a="http://schemas.openxmlformats.org/drawingml/2006/main">
          <a:off x="0" y="0"/>
          <a:ext cx="1000124" cy="356556"/>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1100">
              <a:latin typeface="ＭＳ 明朝" panose="02020609040205080304" pitchFamily="17" charset="-128"/>
              <a:ea typeface="ＭＳ 明朝" panose="02020609040205080304" pitchFamily="17" charset="-128"/>
            </a:rPr>
            <a:t>（千㎥）</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71436</xdr:colOff>
      <xdr:row>7</xdr:row>
      <xdr:rowOff>219074</xdr:rowOff>
    </xdr:from>
    <xdr:to>
      <xdr:col>13</xdr:col>
      <xdr:colOff>100012</xdr:colOff>
      <xdr:row>20</xdr:row>
      <xdr:rowOff>25978</xdr:rowOff>
    </xdr:to>
    <xdr:graphicFrame macro="">
      <xdr:nvGraphicFramePr>
        <xdr:cNvPr id="2" name="グラフ 1">
          <a:extLst>
            <a:ext uri="{FF2B5EF4-FFF2-40B4-BE49-F238E27FC236}">
              <a16:creationId xmlns:a16="http://schemas.microsoft.com/office/drawing/2014/main" id="{CC089E83-2E7E-4EEA-A124-EE3C393735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0.00275</cdr:y>
    </cdr:from>
    <cdr:to>
      <cdr:x>0</cdr:x>
      <cdr:y>0.00275</cdr:y>
    </cdr:to>
    <cdr:sp macro="" textlink="">
      <cdr:nvSpPr>
        <cdr:cNvPr id="2" name="テキスト ボックス 1"/>
        <cdr:cNvSpPr txBox="1"/>
      </cdr:nvSpPr>
      <cdr:spPr>
        <a:xfrm xmlns:a="http://schemas.openxmlformats.org/drawingml/2006/main">
          <a:off x="15875" y="63501"/>
          <a:ext cx="925177" cy="4127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100"/>
            <a:t>（円／㎥）</a:t>
          </a:r>
        </a:p>
      </cdr:txBody>
    </cdr:sp>
  </cdr:relSizeAnchor>
  <cdr:relSizeAnchor xmlns:cdr="http://schemas.openxmlformats.org/drawingml/2006/chartDrawing">
    <cdr:from>
      <cdr:x>0.00654</cdr:x>
      <cdr:y>0.01237</cdr:y>
    </cdr:from>
    <cdr:to>
      <cdr:x>0.22187</cdr:x>
      <cdr:y>0.07697</cdr:y>
    </cdr:to>
    <cdr:sp macro="" textlink="">
      <cdr:nvSpPr>
        <cdr:cNvPr id="4" name="テキスト ボックス 1"/>
        <cdr:cNvSpPr txBox="1"/>
      </cdr:nvSpPr>
      <cdr:spPr>
        <a:xfrm xmlns:a="http://schemas.openxmlformats.org/drawingml/2006/main">
          <a:off x="50800" y="50800"/>
          <a:ext cx="1353337" cy="26437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00">
              <a:latin typeface="ＭＳ 明朝" panose="02020609040205080304" pitchFamily="17" charset="-128"/>
              <a:ea typeface="ＭＳ 明朝" panose="02020609040205080304" pitchFamily="17" charset="-128"/>
            </a:rPr>
            <a:t>（円</a:t>
          </a:r>
          <a:r>
            <a:rPr lang="en-US" altLang="ja-JP" sz="1000">
              <a:latin typeface="ＭＳ 明朝" panose="02020609040205080304" pitchFamily="17" charset="-128"/>
              <a:ea typeface="ＭＳ 明朝" panose="02020609040205080304" pitchFamily="17" charset="-128"/>
            </a:rPr>
            <a:t>/㎥</a:t>
          </a:r>
          <a:r>
            <a:rPr lang="ja-JP" altLang="en-US" sz="1000">
              <a:latin typeface="ＭＳ 明朝" panose="02020609040205080304" pitchFamily="17" charset="-128"/>
              <a:ea typeface="ＭＳ 明朝" panose="02020609040205080304" pitchFamily="17" charset="-128"/>
            </a:rPr>
            <a:t>）</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14287</xdr:colOff>
      <xdr:row>7</xdr:row>
      <xdr:rowOff>217170</xdr:rowOff>
    </xdr:from>
    <xdr:to>
      <xdr:col>9</xdr:col>
      <xdr:colOff>80962</xdr:colOff>
      <xdr:row>24</xdr:row>
      <xdr:rowOff>100013</xdr:rowOff>
    </xdr:to>
    <xdr:graphicFrame macro="">
      <xdr:nvGraphicFramePr>
        <xdr:cNvPr id="2" name="グラフ 1">
          <a:extLst>
            <a:ext uri="{FF2B5EF4-FFF2-40B4-BE49-F238E27FC236}">
              <a16:creationId xmlns:a16="http://schemas.microsoft.com/office/drawing/2014/main" id="{7E39C161-4435-40B4-8617-8D27E3D3FD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0.04698</cdr:x>
      <cdr:y>0.0844</cdr:y>
    </cdr:from>
    <cdr:to>
      <cdr:x>0.1697</cdr:x>
      <cdr:y>0.14091</cdr:y>
    </cdr:to>
    <cdr:sp macro="" textlink="">
      <cdr:nvSpPr>
        <cdr:cNvPr id="2" name="テキスト ボックス 1"/>
        <cdr:cNvSpPr txBox="1"/>
      </cdr:nvSpPr>
      <cdr:spPr>
        <a:xfrm xmlns:a="http://schemas.openxmlformats.org/drawingml/2006/main">
          <a:off x="269861" y="277361"/>
          <a:ext cx="704852" cy="185699"/>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000">
              <a:latin typeface="ＭＳ Ｐ明朝" panose="02020600040205080304" pitchFamily="18" charset="-128"/>
              <a:ea typeface="ＭＳ Ｐ明朝" panose="02020600040205080304" pitchFamily="18" charset="-128"/>
            </a:rPr>
            <a:t>千万円</a:t>
          </a:r>
        </a:p>
      </cdr:txBody>
    </cdr:sp>
  </cdr:relSizeAnchor>
  <cdr:relSizeAnchor xmlns:cdr="http://schemas.openxmlformats.org/drawingml/2006/chartDrawing">
    <cdr:from>
      <cdr:x>0.76798</cdr:x>
      <cdr:y>0.06957</cdr:y>
    </cdr:from>
    <cdr:to>
      <cdr:x>0.99834</cdr:x>
      <cdr:y>0.13875</cdr:y>
    </cdr:to>
    <cdr:sp macro="" textlink="">
      <cdr:nvSpPr>
        <cdr:cNvPr id="4" name="テキスト ボックス 1"/>
        <cdr:cNvSpPr txBox="1"/>
      </cdr:nvSpPr>
      <cdr:spPr bwMode="auto">
        <a:xfrm xmlns:a="http://schemas.openxmlformats.org/drawingml/2006/main">
          <a:off x="4410960" y="228600"/>
          <a:ext cx="1323090" cy="227334"/>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ja-JP" altLang="en-US" sz="1000">
              <a:latin typeface="ＭＳ Ｐ明朝" panose="02020600040205080304" pitchFamily="18" charset="-128"/>
              <a:ea typeface="ＭＳ Ｐ明朝" panose="02020600040205080304" pitchFamily="18" charset="-128"/>
            </a:rPr>
            <a:t>千万円（全国）</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50655</xdr:colOff>
      <xdr:row>7</xdr:row>
      <xdr:rowOff>104969</xdr:rowOff>
    </xdr:from>
    <xdr:to>
      <xdr:col>7</xdr:col>
      <xdr:colOff>23811</xdr:colOff>
      <xdr:row>15</xdr:row>
      <xdr:rowOff>223838</xdr:rowOff>
    </xdr:to>
    <xdr:graphicFrame macro="">
      <xdr:nvGraphicFramePr>
        <xdr:cNvPr id="2" name="グラフ 1">
          <a:extLst>
            <a:ext uri="{FF2B5EF4-FFF2-40B4-BE49-F238E27FC236}">
              <a16:creationId xmlns:a16="http://schemas.microsoft.com/office/drawing/2014/main" id="{949098D5-95AD-4D82-932E-5B30708914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0.00123</cdr:x>
      <cdr:y>0.00024</cdr:y>
    </cdr:from>
    <cdr:to>
      <cdr:x>0.00123</cdr:x>
      <cdr:y>0.00024</cdr:y>
    </cdr:to>
    <cdr:sp macro="" textlink="">
      <cdr:nvSpPr>
        <cdr:cNvPr id="2" name="テキスト ボックス 1"/>
        <cdr:cNvSpPr txBox="1"/>
      </cdr:nvSpPr>
      <cdr:spPr>
        <a:xfrm xmlns:a="http://schemas.openxmlformats.org/drawingml/2006/main">
          <a:off x="0" y="66675"/>
          <a:ext cx="676275" cy="3111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00"/>
            <a:t>（千㎥）</a:t>
          </a:r>
        </a:p>
      </cdr:txBody>
    </cdr:sp>
  </cdr:relSizeAnchor>
  <cdr:relSizeAnchor xmlns:cdr="http://schemas.openxmlformats.org/drawingml/2006/chartDrawing">
    <cdr:from>
      <cdr:x>0.00123</cdr:x>
      <cdr:y>0.00024</cdr:y>
    </cdr:from>
    <cdr:to>
      <cdr:x>0.00123</cdr:x>
      <cdr:y>0.00024</cdr:y>
    </cdr:to>
    <cdr:sp macro="" textlink="">
      <cdr:nvSpPr>
        <cdr:cNvPr id="3" name="テキスト ボックス 1"/>
        <cdr:cNvSpPr txBox="1"/>
      </cdr:nvSpPr>
      <cdr:spPr>
        <a:xfrm xmlns:a="http://schemas.openxmlformats.org/drawingml/2006/main">
          <a:off x="0" y="0"/>
          <a:ext cx="1469507" cy="26060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00">
              <a:latin typeface="ＭＳ 明朝" panose="02020609040205080304" pitchFamily="17" charset="-128"/>
              <a:ea typeface="ＭＳ 明朝" panose="02020609040205080304" pitchFamily="17" charset="-128"/>
            </a:rPr>
            <a:t>（千</a:t>
          </a:r>
          <a:r>
            <a:rPr lang="en-US" altLang="ja-JP" sz="1000">
              <a:latin typeface="ＭＳ 明朝" panose="02020609040205080304" pitchFamily="17" charset="-128"/>
              <a:ea typeface="ＭＳ 明朝" panose="02020609040205080304" pitchFamily="17" charset="-128"/>
            </a:rPr>
            <a:t>m3</a:t>
          </a:r>
          <a:r>
            <a:rPr lang="ja-JP" altLang="en-US" sz="1000">
              <a:latin typeface="ＭＳ 明朝" panose="02020609040205080304" pitchFamily="17" charset="-128"/>
              <a:ea typeface="ＭＳ 明朝" panose="02020609040205080304" pitchFamily="17" charset="-128"/>
            </a:rPr>
            <a:t>）</a:t>
          </a:r>
        </a:p>
      </cdr:txBody>
    </cdr:sp>
  </cdr:relSizeAnchor>
  <cdr:relSizeAnchor xmlns:cdr="http://schemas.openxmlformats.org/drawingml/2006/chartDrawing">
    <cdr:from>
      <cdr:x>0.00123</cdr:x>
      <cdr:y>0.0012</cdr:y>
    </cdr:from>
    <cdr:to>
      <cdr:x>0.12313</cdr:x>
      <cdr:y>0.10046</cdr:y>
    </cdr:to>
    <cdr:sp macro="" textlink="">
      <cdr:nvSpPr>
        <cdr:cNvPr id="4" name="テキスト ボックス 1"/>
        <cdr:cNvSpPr txBox="1"/>
      </cdr:nvSpPr>
      <cdr:spPr>
        <a:xfrm xmlns:a="http://schemas.openxmlformats.org/drawingml/2006/main">
          <a:off x="6059" y="3240"/>
          <a:ext cx="600511" cy="26803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00">
              <a:latin typeface="ＭＳ 明朝" panose="02020609040205080304" pitchFamily="17" charset="-128"/>
              <a:ea typeface="ＭＳ 明朝" panose="02020609040205080304" pitchFamily="17" charset="-128"/>
            </a:rPr>
            <a:t>（㎥）</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671513</xdr:colOff>
      <xdr:row>9</xdr:row>
      <xdr:rowOff>204788</xdr:rowOff>
    </xdr:from>
    <xdr:to>
      <xdr:col>9</xdr:col>
      <xdr:colOff>123825</xdr:colOff>
      <xdr:row>25</xdr:row>
      <xdr:rowOff>163303</xdr:rowOff>
    </xdr:to>
    <xdr:graphicFrame macro="">
      <xdr:nvGraphicFramePr>
        <xdr:cNvPr id="2" name="グラフ 1">
          <a:extLst>
            <a:ext uri="{FF2B5EF4-FFF2-40B4-BE49-F238E27FC236}">
              <a16:creationId xmlns:a16="http://schemas.microsoft.com/office/drawing/2014/main" id="{FCBEEC92-31BE-4AFE-9D06-6C21ADD0BE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20201021\rinsei\13&#35336;&#30011;&#35519;&#25972;&#20418;\16&#32113;&#35336;\04_&#26032;&#28511;&#30476;&#12398;&#36786;&#26519;&#27700;&#29987;&#26989;(&#36039;&#26009;&#32232;&#65306;&#26862;&#26519;&#12539;&#26519;&#26989;)\&#65330;2&#12304;&#28310;&#20633;&#12305;\02%20%20&#21508;&#20418;&#25552;&#20986;\01%20%20&#26519;&#25919;&#35506;\&#26408;&#26448;&#25391;&#33288;&#20418;\05_P26~29_29_3-1_reliable_supply&#65288;R1&#26408;&#25391;&#20998;&#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20201021\rinsei\13&#35336;&#30011;&#35519;&#25972;&#20418;\16&#32113;&#35336;\04_&#26032;&#28511;&#30476;&#12398;&#36786;&#26519;&#27700;&#29987;&#26989;(&#36039;&#26009;&#32232;&#65306;&#26862;&#26519;&#12539;&#26519;&#26989;)\&#65330;2&#12304;&#28310;&#20633;&#12305;\02%20%20&#21508;&#20418;&#25552;&#20986;\01%20%20&#26519;&#25919;&#35506;\&#26408;&#26448;&#25391;&#33288;&#20418;\06_P30~33_29_3-2_utilization_promotion&#65288;R1&#26408;&#25391;&#20998;&#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201510252200\rinsei\13&#35336;&#30011;&#35519;&#25972;&#20418;\&#20874;&#23376;&#20316;&#25104;\02&#12288;&#26032;&#28511;&#30476;&#12398;&#36786;&#26519;&#27700;&#29987;&#26989;&#65288;&#36039;&#26009;&#32232;&#65289;\&#21508;&#20418;&#12501;&#12457;&#12523;&#12480;\&#26408;&#26448;&#25391;&#33288;&#20418;\&#12456;&#12463;&#12475;&#12523;&#12487;&#12540;&#12479;&#65288;R1&#26408;&#25391;&#20998;&#65289;\&#35336;&#35519;&#12501;&#12457;&#12531;&#12488;&#31561;&#20462;&#27491;\06_P30~33_29_3-2_utilization_promotion&#65288;R1&#26408;&#25391;&#20998;&#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P26 総林家数"/>
      <sheetName val="P26 林家1戸当たり面積"/>
      <sheetName val="P26 林業事業体の変化"/>
      <sheetName val="P26 林業経営体数"/>
      <sheetName val="P27 林業産出額"/>
      <sheetName val="P27 木材需要（完）"/>
      <sheetName val="P28 木材供給（完）"/>
      <sheetName val="P28 素材生産"/>
      <sheetName val="P29 素材価格（完）"/>
      <sheetName val="P29 製造出荷の動き（完）"/>
      <sheetName val="P29 外材輸入概要（完）"/>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1">
          <cell r="B21" t="str">
            <v>H7</v>
          </cell>
          <cell r="C21" t="str">
            <v>H12</v>
          </cell>
          <cell r="D21" t="str">
            <v>H17</v>
          </cell>
          <cell r="E21" t="str">
            <v>H20</v>
          </cell>
          <cell r="F21" t="str">
            <v>H21</v>
          </cell>
          <cell r="G21" t="str">
            <v>H22</v>
          </cell>
          <cell r="H21" t="str">
            <v>H23</v>
          </cell>
          <cell r="I21" t="str">
            <v>H24</v>
          </cell>
          <cell r="J21" t="str">
            <v>H25</v>
          </cell>
          <cell r="K21" t="str">
            <v>H26</v>
          </cell>
          <cell r="L21" t="str">
            <v>H27</v>
          </cell>
          <cell r="M21" t="str">
            <v>H28</v>
          </cell>
          <cell r="N21" t="str">
            <v>H29</v>
          </cell>
          <cell r="O21" t="str">
            <v>H30</v>
          </cell>
          <cell r="P21" t="str">
            <v>R元</v>
          </cell>
        </row>
      </sheetData>
      <sheetData sheetId="8">
        <row r="19">
          <cell r="B19" t="str">
            <v>H7</v>
          </cell>
        </row>
      </sheetData>
      <sheetData sheetId="9">
        <row r="25">
          <cell r="B25" t="str">
            <v>S55</v>
          </cell>
        </row>
      </sheetData>
      <sheetData sheetId="10">
        <row r="20">
          <cell r="B20" t="str">
            <v>H7</v>
          </cell>
        </row>
      </sheetData>
      <sheetData sheetId="11">
        <row r="20">
          <cell r="B20" t="str">
            <v>H7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P30 製材（完）"/>
      <sheetName val="P30 【参考】出力数推移（完）"/>
      <sheetName val="P31 木材チップ（完）"/>
      <sheetName val="P31 住宅着工（完）"/>
      <sheetName val="P32 越後杉ブランド生産量(削除）"/>
      <sheetName val="P33 公共施設の県産材利用状況（完）"/>
    </sheetNames>
    <sheetDataSet>
      <sheetData sheetId="0"/>
      <sheetData sheetId="1">
        <row r="33">
          <cell r="C33" t="str">
            <v>H7</v>
          </cell>
          <cell r="D33" t="str">
            <v>H12</v>
          </cell>
          <cell r="E33" t="str">
            <v>H17</v>
          </cell>
          <cell r="F33" t="str">
            <v>H20</v>
          </cell>
          <cell r="G33" t="str">
            <v>H21</v>
          </cell>
          <cell r="H33" t="str">
            <v>H22</v>
          </cell>
          <cell r="I33" t="str">
            <v>H23</v>
          </cell>
          <cell r="J33" t="str">
            <v>H24</v>
          </cell>
          <cell r="K33" t="str">
            <v>H25</v>
          </cell>
          <cell r="L33" t="str">
            <v>H26</v>
          </cell>
          <cell r="M33" t="str">
            <v>H27</v>
          </cell>
          <cell r="N33" t="str">
            <v>H28</v>
          </cell>
          <cell r="O33" t="str">
            <v>H29</v>
          </cell>
          <cell r="P33" t="str">
            <v>H30</v>
          </cell>
          <cell r="Q33" t="str">
            <v>R元</v>
          </cell>
        </row>
      </sheetData>
      <sheetData sheetId="2">
        <row r="20">
          <cell r="C20" t="str">
            <v>H7</v>
          </cell>
        </row>
      </sheetData>
      <sheetData sheetId="3"/>
      <sheetData sheetId="4"/>
      <sheetData sheetId="5"/>
      <sheetData sheetId="6">
        <row r="27">
          <cell r="B27" t="str">
            <v>H15</v>
          </cell>
          <cell r="C27" t="str">
            <v>H16</v>
          </cell>
          <cell r="D27" t="str">
            <v>H17</v>
          </cell>
          <cell r="E27" t="str">
            <v>H18</v>
          </cell>
          <cell r="F27" t="str">
            <v>H19</v>
          </cell>
          <cell r="G27" t="str">
            <v>H20</v>
          </cell>
          <cell r="H27" t="str">
            <v>H21</v>
          </cell>
          <cell r="I27" t="str">
            <v>H22</v>
          </cell>
          <cell r="J27" t="str">
            <v>H23</v>
          </cell>
          <cell r="K27" t="str">
            <v>H24</v>
          </cell>
          <cell r="L27" t="str">
            <v>H25</v>
          </cell>
          <cell r="M27" t="str">
            <v>H26</v>
          </cell>
          <cell r="N27" t="str">
            <v>H27</v>
          </cell>
          <cell r="O27" t="str">
            <v>H28</v>
          </cell>
          <cell r="P27" t="str">
            <v>H29</v>
          </cell>
          <cell r="Q27" t="str">
            <v>H30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P30 製材（完）"/>
      <sheetName val="P30 【参考】出力数推移（完）"/>
      <sheetName val="P31 木材チップ（完）"/>
      <sheetName val="P31 住宅着工（完）"/>
      <sheetName val="P32 越後杉ブランド生産量(完）"/>
      <sheetName val="P33 公共施設の県産材利用状況（完）"/>
    </sheetNames>
    <sheetDataSet>
      <sheetData sheetId="0"/>
      <sheetData sheetId="1"/>
      <sheetData sheetId="2"/>
      <sheetData sheetId="3"/>
      <sheetData sheetId="4">
        <row r="31">
          <cell r="C31" t="str">
            <v>H12</v>
          </cell>
          <cell r="D31" t="str">
            <v>H17</v>
          </cell>
          <cell r="E31" t="str">
            <v>H20</v>
          </cell>
          <cell r="F31" t="str">
            <v>H21</v>
          </cell>
          <cell r="G31" t="str">
            <v>H22</v>
          </cell>
          <cell r="H31" t="str">
            <v>H23</v>
          </cell>
          <cell r="I31" t="str">
            <v>H24</v>
          </cell>
          <cell r="J31" t="str">
            <v>H25</v>
          </cell>
          <cell r="K31" t="str">
            <v>H26</v>
          </cell>
          <cell r="L31" t="str">
            <v xml:space="preserve">  H27 </v>
          </cell>
          <cell r="M31" t="str">
            <v xml:space="preserve">  H28</v>
          </cell>
          <cell r="N31" t="str">
            <v xml:space="preserve">  H29</v>
          </cell>
          <cell r="O31" t="str">
            <v>H30</v>
          </cell>
        </row>
      </sheetData>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93380-F81C-4756-BA7B-75EE408F4CF4}">
  <sheetPr>
    <tabColor rgb="FFFFFF00"/>
  </sheetPr>
  <dimension ref="A1:O40"/>
  <sheetViews>
    <sheetView showGridLines="0" tabSelected="1" zoomScaleNormal="100" zoomScaleSheetLayoutView="80" workbookViewId="0">
      <selection activeCell="O10" sqref="O10"/>
    </sheetView>
  </sheetViews>
  <sheetFormatPr defaultColWidth="8.4375" defaultRowHeight="16.5"/>
  <cols>
    <col min="1" max="1" width="10.5625" style="1" customWidth="1"/>
    <col min="2" max="9" width="8.1875" style="1" customWidth="1"/>
    <col min="10" max="15" width="5.75" style="1" customWidth="1"/>
    <col min="16" max="16384" width="8.4375" style="1"/>
  </cols>
  <sheetData>
    <row r="1" spans="1:15" s="140" customFormat="1" ht="23.65" customHeight="1">
      <c r="A1" s="134" t="s">
        <v>96</v>
      </c>
      <c r="B1" s="134"/>
      <c r="C1" s="134"/>
      <c r="D1" s="135"/>
      <c r="E1" s="136"/>
      <c r="F1" s="136"/>
      <c r="G1" s="136"/>
      <c r="H1" s="136"/>
      <c r="I1" s="135"/>
      <c r="J1" s="137"/>
      <c r="K1" s="137"/>
      <c r="L1" s="138"/>
      <c r="M1" s="138"/>
      <c r="N1" s="139"/>
      <c r="O1" s="138"/>
    </row>
    <row r="2" spans="1:15" s="32" customFormat="1" ht="4.1500000000000004" customHeight="1">
      <c r="A2" s="129"/>
      <c r="B2" s="129"/>
      <c r="C2" s="129"/>
      <c r="D2" s="129"/>
      <c r="E2" s="128"/>
      <c r="F2" s="128"/>
      <c r="G2" s="128"/>
      <c r="H2" s="128"/>
      <c r="I2" s="128"/>
      <c r="L2" s="52"/>
      <c r="M2" s="52"/>
      <c r="N2" s="52"/>
      <c r="O2" s="52"/>
    </row>
    <row r="3" spans="1:15" s="132" customFormat="1" ht="20.65" customHeight="1">
      <c r="A3" s="143" t="s">
        <v>97</v>
      </c>
      <c r="B3" s="144"/>
      <c r="C3" s="144"/>
      <c r="D3" s="144"/>
      <c r="E3" s="144"/>
      <c r="F3" s="144"/>
      <c r="G3" s="144"/>
      <c r="H3" s="144"/>
      <c r="I3" s="144"/>
      <c r="J3" s="145"/>
      <c r="K3" s="145"/>
      <c r="L3" s="146"/>
      <c r="M3" s="146"/>
      <c r="N3" s="146"/>
      <c r="O3" s="131"/>
    </row>
    <row r="4" spans="1:15" s="31" customFormat="1" ht="4.5" customHeight="1">
      <c r="L4" s="24"/>
      <c r="M4" s="24"/>
      <c r="N4" s="24"/>
      <c r="O4" s="24"/>
    </row>
    <row r="5" spans="1:15" s="24" customFormat="1" ht="13.9" customHeight="1">
      <c r="A5" s="30" t="s">
        <v>79</v>
      </c>
      <c r="B5" s="29"/>
      <c r="C5" s="29"/>
      <c r="D5" s="29"/>
      <c r="E5" s="29"/>
      <c r="F5" s="29"/>
      <c r="G5" s="29"/>
      <c r="H5" s="29"/>
      <c r="I5" s="29"/>
      <c r="J5" s="29"/>
      <c r="K5" s="29"/>
    </row>
    <row r="6" spans="1:15" ht="3.75" customHeight="1">
      <c r="O6" s="28"/>
    </row>
    <row r="7" spans="1:15" s="24" customFormat="1" ht="13.5" customHeight="1">
      <c r="A7" s="97">
        <v>-1</v>
      </c>
      <c r="B7" s="94" t="s">
        <v>80</v>
      </c>
      <c r="C7" s="94"/>
      <c r="D7" s="94"/>
      <c r="E7" s="94"/>
      <c r="F7" s="94"/>
      <c r="G7" s="94"/>
      <c r="H7" s="94"/>
      <c r="I7" s="94"/>
      <c r="J7" s="94"/>
      <c r="K7" s="94"/>
      <c r="L7" s="99"/>
      <c r="M7" s="99"/>
      <c r="N7" s="99"/>
      <c r="O7" s="100"/>
    </row>
    <row r="8" spans="1:15" s="24" customFormat="1" ht="24.75" customHeight="1">
      <c r="A8" s="25"/>
      <c r="B8" s="25"/>
      <c r="C8" s="25"/>
      <c r="D8" s="25"/>
      <c r="E8" s="25"/>
      <c r="F8" s="25"/>
      <c r="G8" s="25"/>
      <c r="H8" s="25"/>
      <c r="I8" s="25"/>
      <c r="J8" s="25"/>
    </row>
    <row r="9" spans="1:15" s="24" customFormat="1" ht="24.75" customHeight="1">
      <c r="A9" s="25"/>
      <c r="B9" s="25"/>
      <c r="C9" s="25"/>
      <c r="D9" s="25"/>
      <c r="E9" s="25"/>
      <c r="F9" s="25"/>
      <c r="G9" s="25"/>
      <c r="H9" s="25"/>
      <c r="I9" s="25"/>
      <c r="J9" s="25"/>
    </row>
    <row r="10" spans="1:15" s="24" customFormat="1" ht="24.75" customHeight="1">
      <c r="A10" s="25"/>
      <c r="B10" s="25"/>
      <c r="C10" s="25"/>
      <c r="D10" s="25"/>
      <c r="E10" s="25"/>
      <c r="F10" s="25"/>
      <c r="G10" s="25"/>
      <c r="H10" s="25"/>
      <c r="I10" s="25"/>
      <c r="J10" s="25"/>
    </row>
    <row r="11" spans="1:15" s="24" customFormat="1" ht="24.75" customHeight="1">
      <c r="A11" s="25"/>
      <c r="B11" s="25"/>
      <c r="C11" s="25"/>
      <c r="D11" s="25"/>
      <c r="E11" s="25"/>
      <c r="F11" s="25"/>
      <c r="G11" s="25"/>
      <c r="H11" s="25"/>
      <c r="I11" s="25"/>
      <c r="J11" s="25"/>
    </row>
    <row r="12" spans="1:15" s="24" customFormat="1" ht="24.75" customHeight="1">
      <c r="A12" s="25"/>
      <c r="B12" s="25"/>
      <c r="C12" s="25"/>
      <c r="D12" s="25"/>
      <c r="E12" s="25"/>
      <c r="F12" s="25"/>
      <c r="G12" s="25"/>
      <c r="H12" s="25"/>
      <c r="I12" s="25"/>
      <c r="J12" s="25"/>
    </row>
    <row r="13" spans="1:15" s="24" customFormat="1" ht="24.75" customHeight="1">
      <c r="A13" s="25"/>
      <c r="B13" s="25"/>
      <c r="C13" s="25"/>
      <c r="D13" s="25"/>
      <c r="E13" s="25"/>
      <c r="F13" s="25"/>
      <c r="G13" s="25"/>
      <c r="H13" s="25"/>
      <c r="I13" s="25"/>
      <c r="J13" s="25"/>
    </row>
    <row r="14" spans="1:15" s="24" customFormat="1" ht="24.75" customHeight="1">
      <c r="A14" s="25"/>
      <c r="B14" s="25"/>
      <c r="C14" s="25"/>
      <c r="D14" s="25"/>
      <c r="E14" s="25"/>
      <c r="F14" s="25"/>
      <c r="G14" s="25"/>
      <c r="H14" s="25"/>
      <c r="I14" s="25"/>
      <c r="J14" s="25"/>
    </row>
    <row r="15" spans="1:15" s="24" customFormat="1" ht="24.75" customHeight="1">
      <c r="A15" s="25"/>
      <c r="B15" s="25"/>
      <c r="C15" s="25"/>
      <c r="D15" s="25"/>
      <c r="E15" s="25"/>
      <c r="F15" s="25"/>
      <c r="G15" s="25"/>
      <c r="H15" s="25"/>
      <c r="I15" s="25"/>
      <c r="J15" s="25"/>
    </row>
    <row r="16" spans="1:15" s="24" customFormat="1" ht="24.75" customHeight="1">
      <c r="A16" s="25"/>
      <c r="B16" s="25"/>
      <c r="C16" s="25"/>
      <c r="D16" s="25"/>
      <c r="E16" s="25"/>
      <c r="F16" s="25"/>
      <c r="G16" s="25"/>
      <c r="H16" s="25"/>
      <c r="I16" s="25"/>
      <c r="J16" s="25"/>
    </row>
    <row r="17" spans="1:15" s="24" customFormat="1" ht="24.75" customHeight="1">
      <c r="A17" s="25"/>
      <c r="B17" s="25"/>
      <c r="C17" s="25"/>
      <c r="D17" s="25"/>
      <c r="E17" s="25"/>
      <c r="F17" s="25"/>
      <c r="G17" s="25"/>
      <c r="H17" s="25"/>
      <c r="I17" s="25"/>
      <c r="J17" s="25"/>
    </row>
    <row r="18" spans="1:15" s="24" customFormat="1" ht="24.75" customHeight="1">
      <c r="A18" s="25"/>
      <c r="B18" s="25"/>
      <c r="C18" s="25"/>
      <c r="D18" s="25"/>
      <c r="E18" s="25"/>
      <c r="F18" s="25"/>
      <c r="G18" s="25"/>
      <c r="H18" s="25"/>
      <c r="I18" s="25"/>
      <c r="J18" s="25"/>
    </row>
    <row r="19" spans="1:15" s="7" customFormat="1" ht="15" customHeight="1">
      <c r="A19" s="8"/>
      <c r="B19" s="8"/>
      <c r="C19" s="8"/>
      <c r="D19" s="8"/>
      <c r="E19" s="8"/>
      <c r="F19" s="8"/>
      <c r="G19" s="8"/>
      <c r="H19" s="22"/>
      <c r="I19" s="22" t="s">
        <v>82</v>
      </c>
      <c r="J19" s="8"/>
      <c r="K19" s="8"/>
      <c r="L19" s="23"/>
      <c r="M19" s="22"/>
    </row>
    <row r="20" spans="1:15" s="7" customFormat="1" ht="15" customHeight="1">
      <c r="A20" s="21" t="s">
        <v>12</v>
      </c>
      <c r="B20" s="19" t="s">
        <v>11</v>
      </c>
      <c r="C20" s="19" t="s">
        <v>10</v>
      </c>
      <c r="D20" s="21" t="s">
        <v>9</v>
      </c>
      <c r="E20" s="21" t="s">
        <v>8</v>
      </c>
      <c r="F20" s="21" t="s">
        <v>7</v>
      </c>
      <c r="G20" s="21" t="s">
        <v>6</v>
      </c>
      <c r="H20" s="21" t="s">
        <v>5</v>
      </c>
      <c r="I20" s="21" t="s">
        <v>90</v>
      </c>
      <c r="K20" s="20"/>
      <c r="L20" s="20"/>
      <c r="M20" s="20"/>
    </row>
    <row r="21" spans="1:15" s="7" customFormat="1" ht="15" customHeight="1">
      <c r="A21" s="19" t="s">
        <v>4</v>
      </c>
      <c r="B21" s="18">
        <v>125</v>
      </c>
      <c r="C21" s="18">
        <v>123</v>
      </c>
      <c r="D21" s="17">
        <v>82</v>
      </c>
      <c r="E21" s="17">
        <v>91</v>
      </c>
      <c r="F21" s="17">
        <v>104</v>
      </c>
      <c r="G21" s="17">
        <v>125</v>
      </c>
      <c r="H21" s="17">
        <v>101</v>
      </c>
      <c r="I21" s="17">
        <v>75</v>
      </c>
      <c r="K21" s="16"/>
      <c r="L21" s="16"/>
      <c r="M21" s="16"/>
    </row>
    <row r="22" spans="1:15" s="7" customFormat="1" ht="15" customHeight="1">
      <c r="A22" s="19" t="s">
        <v>3</v>
      </c>
      <c r="B22" s="18">
        <v>25</v>
      </c>
      <c r="C22" s="18">
        <v>21</v>
      </c>
      <c r="D22" s="17">
        <v>29</v>
      </c>
      <c r="E22" s="17">
        <v>26</v>
      </c>
      <c r="F22" s="17">
        <v>50</v>
      </c>
      <c r="G22" s="17">
        <v>44</v>
      </c>
      <c r="H22" s="17">
        <v>35</v>
      </c>
      <c r="I22" s="17">
        <v>25</v>
      </c>
      <c r="K22" s="16"/>
      <c r="L22" s="16"/>
      <c r="M22" s="16"/>
    </row>
    <row r="23" spans="1:15" s="7" customFormat="1" ht="15" customHeight="1">
      <c r="A23" s="19" t="s">
        <v>2</v>
      </c>
      <c r="B23" s="18">
        <v>441</v>
      </c>
      <c r="C23" s="18">
        <v>229</v>
      </c>
      <c r="D23" s="17">
        <v>175</v>
      </c>
      <c r="E23" s="17">
        <v>95</v>
      </c>
      <c r="F23" s="17">
        <v>20</v>
      </c>
      <c r="G23" s="17">
        <v>14</v>
      </c>
      <c r="H23" s="17">
        <v>20</v>
      </c>
      <c r="I23" s="17">
        <v>21</v>
      </c>
      <c r="K23" s="16"/>
      <c r="L23" s="16"/>
      <c r="M23" s="16"/>
    </row>
    <row r="24" spans="1:15" s="7" customFormat="1" ht="15" customHeight="1">
      <c r="A24" s="19" t="s">
        <v>1</v>
      </c>
      <c r="B24" s="18">
        <v>591</v>
      </c>
      <c r="C24" s="18">
        <v>373</v>
      </c>
      <c r="D24" s="17">
        <v>285</v>
      </c>
      <c r="E24" s="17">
        <v>212</v>
      </c>
      <c r="F24" s="17">
        <v>174</v>
      </c>
      <c r="G24" s="17">
        <v>183</v>
      </c>
      <c r="H24" s="17">
        <f>SUM(H21:H23)</f>
        <v>156</v>
      </c>
      <c r="I24" s="17">
        <f>SUM(I21:I23)</f>
        <v>121</v>
      </c>
      <c r="K24" s="16"/>
      <c r="L24" s="16"/>
      <c r="M24" s="16"/>
    </row>
    <row r="25" spans="1:15" s="7" customFormat="1" ht="27" customHeight="1">
      <c r="A25" s="15" t="s">
        <v>0</v>
      </c>
      <c r="B25" s="14">
        <v>21.2</v>
      </c>
      <c r="C25" s="14">
        <v>33</v>
      </c>
      <c r="D25" s="13">
        <v>28.799999999999997</v>
      </c>
      <c r="E25" s="13">
        <v>42.9</v>
      </c>
      <c r="F25" s="13">
        <v>59.8</v>
      </c>
      <c r="G25" s="13">
        <v>68.3</v>
      </c>
      <c r="H25" s="13">
        <f>H21/H24*100</f>
        <v>64.743589743589752</v>
      </c>
      <c r="I25" s="13">
        <f>I21/I24*100</f>
        <v>61.983471074380169</v>
      </c>
      <c r="K25" s="10"/>
      <c r="L25" s="10"/>
      <c r="M25" s="10"/>
    </row>
    <row r="26" spans="1:15" s="7" customFormat="1" ht="6.75" customHeight="1">
      <c r="A26" s="12"/>
      <c r="B26" s="11"/>
      <c r="C26" s="11"/>
      <c r="D26" s="11"/>
      <c r="E26" s="11"/>
      <c r="F26" s="11"/>
      <c r="G26" s="11"/>
      <c r="H26" s="10"/>
      <c r="I26" s="10"/>
      <c r="J26" s="10"/>
      <c r="K26" s="10"/>
      <c r="L26" s="10"/>
      <c r="M26" s="10"/>
      <c r="N26" s="10"/>
      <c r="O26" s="101"/>
    </row>
    <row r="27" spans="1:15" s="7" customFormat="1" ht="15" customHeight="1">
      <c r="A27" s="8" t="s">
        <v>103</v>
      </c>
      <c r="B27" s="9"/>
      <c r="C27" s="8"/>
      <c r="D27" s="8"/>
      <c r="E27" s="8"/>
      <c r="F27" s="8"/>
      <c r="G27" s="8"/>
      <c r="H27" s="8"/>
      <c r="I27" s="8"/>
      <c r="J27" s="9"/>
      <c r="K27" s="8"/>
      <c r="L27" s="8"/>
      <c r="M27" s="8"/>
      <c r="N27" s="102"/>
    </row>
    <row r="28" spans="1:15">
      <c r="A28" s="6" t="s">
        <v>81</v>
      </c>
      <c r="B28" s="6"/>
      <c r="C28" s="6"/>
      <c r="D28" s="6"/>
      <c r="E28" s="6"/>
      <c r="F28" s="6"/>
      <c r="G28" s="6"/>
      <c r="H28" s="6"/>
      <c r="I28" s="6"/>
    </row>
    <row r="33" spans="1:10" ht="17.649999999999999">
      <c r="A33" s="4"/>
      <c r="B33" s="4"/>
      <c r="C33" s="4"/>
      <c r="D33" s="4"/>
      <c r="E33" s="4"/>
      <c r="F33" s="4"/>
      <c r="G33" s="4"/>
      <c r="H33" s="4"/>
      <c r="I33" s="4"/>
      <c r="J33" s="2"/>
    </row>
    <row r="34" spans="1:10" ht="17.649999999999999">
      <c r="A34" s="4"/>
      <c r="B34" s="5"/>
      <c r="C34" s="5"/>
      <c r="D34" s="5"/>
      <c r="E34" s="5"/>
      <c r="F34" s="5"/>
      <c r="G34" s="5"/>
      <c r="H34" s="5"/>
      <c r="I34" s="5"/>
      <c r="J34" s="2"/>
    </row>
    <row r="35" spans="1:10" ht="17.649999999999999">
      <c r="A35" s="4"/>
      <c r="B35" s="3"/>
      <c r="C35" s="3"/>
      <c r="D35" s="3"/>
      <c r="E35" s="3"/>
      <c r="F35" s="3"/>
      <c r="G35" s="3"/>
      <c r="H35" s="3"/>
      <c r="I35" s="3"/>
      <c r="J35" s="2"/>
    </row>
    <row r="36" spans="1:10" ht="17.649999999999999">
      <c r="A36" s="4"/>
      <c r="B36" s="3"/>
      <c r="C36" s="3"/>
      <c r="D36" s="3"/>
      <c r="E36" s="3"/>
      <c r="F36" s="3"/>
      <c r="G36" s="3"/>
      <c r="H36" s="3"/>
      <c r="I36" s="3"/>
      <c r="J36" s="2"/>
    </row>
    <row r="37" spans="1:10" ht="17.649999999999999">
      <c r="A37" s="4"/>
      <c r="B37" s="3"/>
      <c r="C37" s="3"/>
      <c r="D37" s="3"/>
      <c r="E37" s="3"/>
      <c r="F37" s="3"/>
      <c r="G37" s="3"/>
      <c r="H37" s="3"/>
      <c r="I37" s="3"/>
      <c r="J37" s="2"/>
    </row>
    <row r="38" spans="1:10" ht="17.649999999999999">
      <c r="A38" s="4"/>
      <c r="B38" s="3"/>
      <c r="C38" s="3"/>
      <c r="D38" s="3"/>
      <c r="E38" s="3"/>
      <c r="F38" s="3"/>
      <c r="G38" s="3"/>
      <c r="H38" s="3"/>
      <c r="I38" s="3"/>
      <c r="J38" s="2"/>
    </row>
    <row r="39" spans="1:10" ht="17.649999999999999">
      <c r="A39" s="4"/>
      <c r="B39" s="3"/>
      <c r="C39" s="3"/>
      <c r="D39" s="3"/>
      <c r="E39" s="3"/>
      <c r="F39" s="3"/>
      <c r="G39" s="3"/>
      <c r="H39" s="3"/>
      <c r="I39" s="3"/>
      <c r="J39" s="2"/>
    </row>
    <row r="40" spans="1:10" ht="17.649999999999999">
      <c r="A40" s="4"/>
      <c r="B40" s="3"/>
      <c r="C40" s="3"/>
      <c r="D40" s="3"/>
      <c r="E40" s="3"/>
      <c r="F40" s="3"/>
      <c r="G40" s="3"/>
      <c r="H40" s="3"/>
      <c r="I40" s="3"/>
      <c r="J40" s="2"/>
    </row>
  </sheetData>
  <phoneticPr fontId="1"/>
  <printOptions horizontalCentered="1"/>
  <pageMargins left="0.39370078740157483" right="0.19685039370078741" top="0.78740157480314965" bottom="0.39370078740157483" header="0.31496062992125984" footer="0.31496062992125984"/>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1FAF1-32E2-4D65-BC2C-E773C0364C46}">
  <sheetPr>
    <tabColor rgb="FFFFFF00"/>
    <pageSetUpPr fitToPage="1"/>
  </sheetPr>
  <dimension ref="A1:O30"/>
  <sheetViews>
    <sheetView showGridLines="0" topLeftCell="A2" zoomScaleNormal="100" zoomScaleSheetLayoutView="100" workbookViewId="0">
      <selection activeCell="O10" sqref="O10"/>
    </sheetView>
  </sheetViews>
  <sheetFormatPr defaultRowHeight="16.5"/>
  <cols>
    <col min="1" max="1" width="9.9375" style="1" customWidth="1"/>
    <col min="2" max="13" width="6.4375" style="1" customWidth="1"/>
    <col min="14" max="15" width="5.5" style="1" customWidth="1"/>
    <col min="16" max="250" width="9" style="1"/>
    <col min="251" max="251" width="9.9375" style="1" customWidth="1"/>
    <col min="252" max="269" width="5.25" style="1" customWidth="1"/>
    <col min="270" max="270" width="6.1875" style="1" customWidth="1"/>
    <col min="271" max="271" width="6.3125" style="1" customWidth="1"/>
    <col min="272" max="506" width="9" style="1"/>
    <col min="507" max="507" width="9.9375" style="1" customWidth="1"/>
    <col min="508" max="525" width="5.25" style="1" customWidth="1"/>
    <col min="526" max="526" width="6.1875" style="1" customWidth="1"/>
    <col min="527" max="527" width="6.3125" style="1" customWidth="1"/>
    <col min="528" max="762" width="9" style="1"/>
    <col min="763" max="763" width="9.9375" style="1" customWidth="1"/>
    <col min="764" max="781" width="5.25" style="1" customWidth="1"/>
    <col min="782" max="782" width="6.1875" style="1" customWidth="1"/>
    <col min="783" max="783" width="6.3125" style="1" customWidth="1"/>
    <col min="784" max="1018" width="9" style="1"/>
    <col min="1019" max="1019" width="9.9375" style="1" customWidth="1"/>
    <col min="1020" max="1037" width="5.25" style="1" customWidth="1"/>
    <col min="1038" max="1038" width="6.1875" style="1" customWidth="1"/>
    <col min="1039" max="1039" width="6.3125" style="1" customWidth="1"/>
    <col min="1040" max="1274" width="9" style="1"/>
    <col min="1275" max="1275" width="9.9375" style="1" customWidth="1"/>
    <col min="1276" max="1293" width="5.25" style="1" customWidth="1"/>
    <col min="1294" max="1294" width="6.1875" style="1" customWidth="1"/>
    <col min="1295" max="1295" width="6.3125" style="1" customWidth="1"/>
    <col min="1296" max="1530" width="9" style="1"/>
    <col min="1531" max="1531" width="9.9375" style="1" customWidth="1"/>
    <col min="1532" max="1549" width="5.25" style="1" customWidth="1"/>
    <col min="1550" max="1550" width="6.1875" style="1" customWidth="1"/>
    <col min="1551" max="1551" width="6.3125" style="1" customWidth="1"/>
    <col min="1552" max="1786" width="9" style="1"/>
    <col min="1787" max="1787" width="9.9375" style="1" customWidth="1"/>
    <col min="1788" max="1805" width="5.25" style="1" customWidth="1"/>
    <col min="1806" max="1806" width="6.1875" style="1" customWidth="1"/>
    <col min="1807" max="1807" width="6.3125" style="1" customWidth="1"/>
    <col min="1808" max="2042" width="9" style="1"/>
    <col min="2043" max="2043" width="9.9375" style="1" customWidth="1"/>
    <col min="2044" max="2061" width="5.25" style="1" customWidth="1"/>
    <col min="2062" max="2062" width="6.1875" style="1" customWidth="1"/>
    <col min="2063" max="2063" width="6.3125" style="1" customWidth="1"/>
    <col min="2064" max="2298" width="9" style="1"/>
    <col min="2299" max="2299" width="9.9375" style="1" customWidth="1"/>
    <col min="2300" max="2317" width="5.25" style="1" customWidth="1"/>
    <col min="2318" max="2318" width="6.1875" style="1" customWidth="1"/>
    <col min="2319" max="2319" width="6.3125" style="1" customWidth="1"/>
    <col min="2320" max="2554" width="9" style="1"/>
    <col min="2555" max="2555" width="9.9375" style="1" customWidth="1"/>
    <col min="2556" max="2573" width="5.25" style="1" customWidth="1"/>
    <col min="2574" max="2574" width="6.1875" style="1" customWidth="1"/>
    <col min="2575" max="2575" width="6.3125" style="1" customWidth="1"/>
    <col min="2576" max="2810" width="9" style="1"/>
    <col min="2811" max="2811" width="9.9375" style="1" customWidth="1"/>
    <col min="2812" max="2829" width="5.25" style="1" customWidth="1"/>
    <col min="2830" max="2830" width="6.1875" style="1" customWidth="1"/>
    <col min="2831" max="2831" width="6.3125" style="1" customWidth="1"/>
    <col min="2832" max="3066" width="9" style="1"/>
    <col min="3067" max="3067" width="9.9375" style="1" customWidth="1"/>
    <col min="3068" max="3085" width="5.25" style="1" customWidth="1"/>
    <col min="3086" max="3086" width="6.1875" style="1" customWidth="1"/>
    <col min="3087" max="3087" width="6.3125" style="1" customWidth="1"/>
    <col min="3088" max="3322" width="9" style="1"/>
    <col min="3323" max="3323" width="9.9375" style="1" customWidth="1"/>
    <col min="3324" max="3341" width="5.25" style="1" customWidth="1"/>
    <col min="3342" max="3342" width="6.1875" style="1" customWidth="1"/>
    <col min="3343" max="3343" width="6.3125" style="1" customWidth="1"/>
    <col min="3344" max="3578" width="9" style="1"/>
    <col min="3579" max="3579" width="9.9375" style="1" customWidth="1"/>
    <col min="3580" max="3597" width="5.25" style="1" customWidth="1"/>
    <col min="3598" max="3598" width="6.1875" style="1" customWidth="1"/>
    <col min="3599" max="3599" width="6.3125" style="1" customWidth="1"/>
    <col min="3600" max="3834" width="9" style="1"/>
    <col min="3835" max="3835" width="9.9375" style="1" customWidth="1"/>
    <col min="3836" max="3853" width="5.25" style="1" customWidth="1"/>
    <col min="3854" max="3854" width="6.1875" style="1" customWidth="1"/>
    <col min="3855" max="3855" width="6.3125" style="1" customWidth="1"/>
    <col min="3856" max="4090" width="9" style="1"/>
    <col min="4091" max="4091" width="9.9375" style="1" customWidth="1"/>
    <col min="4092" max="4109" width="5.25" style="1" customWidth="1"/>
    <col min="4110" max="4110" width="6.1875" style="1" customWidth="1"/>
    <col min="4111" max="4111" width="6.3125" style="1" customWidth="1"/>
    <col min="4112" max="4346" width="9" style="1"/>
    <col min="4347" max="4347" width="9.9375" style="1" customWidth="1"/>
    <col min="4348" max="4365" width="5.25" style="1" customWidth="1"/>
    <col min="4366" max="4366" width="6.1875" style="1" customWidth="1"/>
    <col min="4367" max="4367" width="6.3125" style="1" customWidth="1"/>
    <col min="4368" max="4602" width="9" style="1"/>
    <col min="4603" max="4603" width="9.9375" style="1" customWidth="1"/>
    <col min="4604" max="4621" width="5.25" style="1" customWidth="1"/>
    <col min="4622" max="4622" width="6.1875" style="1" customWidth="1"/>
    <col min="4623" max="4623" width="6.3125" style="1" customWidth="1"/>
    <col min="4624" max="4858" width="9" style="1"/>
    <col min="4859" max="4859" width="9.9375" style="1" customWidth="1"/>
    <col min="4860" max="4877" width="5.25" style="1" customWidth="1"/>
    <col min="4878" max="4878" width="6.1875" style="1" customWidth="1"/>
    <col min="4879" max="4879" width="6.3125" style="1" customWidth="1"/>
    <col min="4880" max="5114" width="9" style="1"/>
    <col min="5115" max="5115" width="9.9375" style="1" customWidth="1"/>
    <col min="5116" max="5133" width="5.25" style="1" customWidth="1"/>
    <col min="5134" max="5134" width="6.1875" style="1" customWidth="1"/>
    <col min="5135" max="5135" width="6.3125" style="1" customWidth="1"/>
    <col min="5136" max="5370" width="9" style="1"/>
    <col min="5371" max="5371" width="9.9375" style="1" customWidth="1"/>
    <col min="5372" max="5389" width="5.25" style="1" customWidth="1"/>
    <col min="5390" max="5390" width="6.1875" style="1" customWidth="1"/>
    <col min="5391" max="5391" width="6.3125" style="1" customWidth="1"/>
    <col min="5392" max="5626" width="9" style="1"/>
    <col min="5627" max="5627" width="9.9375" style="1" customWidth="1"/>
    <col min="5628" max="5645" width="5.25" style="1" customWidth="1"/>
    <col min="5646" max="5646" width="6.1875" style="1" customWidth="1"/>
    <col min="5647" max="5647" width="6.3125" style="1" customWidth="1"/>
    <col min="5648" max="5882" width="9" style="1"/>
    <col min="5883" max="5883" width="9.9375" style="1" customWidth="1"/>
    <col min="5884" max="5901" width="5.25" style="1" customWidth="1"/>
    <col min="5902" max="5902" width="6.1875" style="1" customWidth="1"/>
    <col min="5903" max="5903" width="6.3125" style="1" customWidth="1"/>
    <col min="5904" max="6138" width="9" style="1"/>
    <col min="6139" max="6139" width="9.9375" style="1" customWidth="1"/>
    <col min="6140" max="6157" width="5.25" style="1" customWidth="1"/>
    <col min="6158" max="6158" width="6.1875" style="1" customWidth="1"/>
    <col min="6159" max="6159" width="6.3125" style="1" customWidth="1"/>
    <col min="6160" max="6394" width="9" style="1"/>
    <col min="6395" max="6395" width="9.9375" style="1" customWidth="1"/>
    <col min="6396" max="6413" width="5.25" style="1" customWidth="1"/>
    <col min="6414" max="6414" width="6.1875" style="1" customWidth="1"/>
    <col min="6415" max="6415" width="6.3125" style="1" customWidth="1"/>
    <col min="6416" max="6650" width="9" style="1"/>
    <col min="6651" max="6651" width="9.9375" style="1" customWidth="1"/>
    <col min="6652" max="6669" width="5.25" style="1" customWidth="1"/>
    <col min="6670" max="6670" width="6.1875" style="1" customWidth="1"/>
    <col min="6671" max="6671" width="6.3125" style="1" customWidth="1"/>
    <col min="6672" max="6906" width="9" style="1"/>
    <col min="6907" max="6907" width="9.9375" style="1" customWidth="1"/>
    <col min="6908" max="6925" width="5.25" style="1" customWidth="1"/>
    <col min="6926" max="6926" width="6.1875" style="1" customWidth="1"/>
    <col min="6927" max="6927" width="6.3125" style="1" customWidth="1"/>
    <col min="6928" max="7162" width="9" style="1"/>
    <col min="7163" max="7163" width="9.9375" style="1" customWidth="1"/>
    <col min="7164" max="7181" width="5.25" style="1" customWidth="1"/>
    <col min="7182" max="7182" width="6.1875" style="1" customWidth="1"/>
    <col min="7183" max="7183" width="6.3125" style="1" customWidth="1"/>
    <col min="7184" max="7418" width="9" style="1"/>
    <col min="7419" max="7419" width="9.9375" style="1" customWidth="1"/>
    <col min="7420" max="7437" width="5.25" style="1" customWidth="1"/>
    <col min="7438" max="7438" width="6.1875" style="1" customWidth="1"/>
    <col min="7439" max="7439" width="6.3125" style="1" customWidth="1"/>
    <col min="7440" max="7674" width="9" style="1"/>
    <col min="7675" max="7675" width="9.9375" style="1" customWidth="1"/>
    <col min="7676" max="7693" width="5.25" style="1" customWidth="1"/>
    <col min="7694" max="7694" width="6.1875" style="1" customWidth="1"/>
    <col min="7695" max="7695" width="6.3125" style="1" customWidth="1"/>
    <col min="7696" max="7930" width="9" style="1"/>
    <col min="7931" max="7931" width="9.9375" style="1" customWidth="1"/>
    <col min="7932" max="7949" width="5.25" style="1" customWidth="1"/>
    <col min="7950" max="7950" width="6.1875" style="1" customWidth="1"/>
    <col min="7951" max="7951" width="6.3125" style="1" customWidth="1"/>
    <col min="7952" max="8186" width="9" style="1"/>
    <col min="8187" max="8187" width="9.9375" style="1" customWidth="1"/>
    <col min="8188" max="8205" width="5.25" style="1" customWidth="1"/>
    <col min="8206" max="8206" width="6.1875" style="1" customWidth="1"/>
    <col min="8207" max="8207" width="6.3125" style="1" customWidth="1"/>
    <col min="8208" max="8442" width="9" style="1"/>
    <col min="8443" max="8443" width="9.9375" style="1" customWidth="1"/>
    <col min="8444" max="8461" width="5.25" style="1" customWidth="1"/>
    <col min="8462" max="8462" width="6.1875" style="1" customWidth="1"/>
    <col min="8463" max="8463" width="6.3125" style="1" customWidth="1"/>
    <col min="8464" max="8698" width="9" style="1"/>
    <col min="8699" max="8699" width="9.9375" style="1" customWidth="1"/>
    <col min="8700" max="8717" width="5.25" style="1" customWidth="1"/>
    <col min="8718" max="8718" width="6.1875" style="1" customWidth="1"/>
    <col min="8719" max="8719" width="6.3125" style="1" customWidth="1"/>
    <col min="8720" max="8954" width="9" style="1"/>
    <col min="8955" max="8955" width="9.9375" style="1" customWidth="1"/>
    <col min="8956" max="8973" width="5.25" style="1" customWidth="1"/>
    <col min="8974" max="8974" width="6.1875" style="1" customWidth="1"/>
    <col min="8975" max="8975" width="6.3125" style="1" customWidth="1"/>
    <col min="8976" max="9210" width="9" style="1"/>
    <col min="9211" max="9211" width="9.9375" style="1" customWidth="1"/>
    <col min="9212" max="9229" width="5.25" style="1" customWidth="1"/>
    <col min="9230" max="9230" width="6.1875" style="1" customWidth="1"/>
    <col min="9231" max="9231" width="6.3125" style="1" customWidth="1"/>
    <col min="9232" max="9466" width="9" style="1"/>
    <col min="9467" max="9467" width="9.9375" style="1" customWidth="1"/>
    <col min="9468" max="9485" width="5.25" style="1" customWidth="1"/>
    <col min="9486" max="9486" width="6.1875" style="1" customWidth="1"/>
    <col min="9487" max="9487" width="6.3125" style="1" customWidth="1"/>
    <col min="9488" max="9722" width="9" style="1"/>
    <col min="9723" max="9723" width="9.9375" style="1" customWidth="1"/>
    <col min="9724" max="9741" width="5.25" style="1" customWidth="1"/>
    <col min="9742" max="9742" width="6.1875" style="1" customWidth="1"/>
    <col min="9743" max="9743" width="6.3125" style="1" customWidth="1"/>
    <col min="9744" max="9978" width="9" style="1"/>
    <col min="9979" max="9979" width="9.9375" style="1" customWidth="1"/>
    <col min="9980" max="9997" width="5.25" style="1" customWidth="1"/>
    <col min="9998" max="9998" width="6.1875" style="1" customWidth="1"/>
    <col min="9999" max="9999" width="6.3125" style="1" customWidth="1"/>
    <col min="10000" max="10234" width="9" style="1"/>
    <col min="10235" max="10235" width="9.9375" style="1" customWidth="1"/>
    <col min="10236" max="10253" width="5.25" style="1" customWidth="1"/>
    <col min="10254" max="10254" width="6.1875" style="1" customWidth="1"/>
    <col min="10255" max="10255" width="6.3125" style="1" customWidth="1"/>
    <col min="10256" max="10490" width="9" style="1"/>
    <col min="10491" max="10491" width="9.9375" style="1" customWidth="1"/>
    <col min="10492" max="10509" width="5.25" style="1" customWidth="1"/>
    <col min="10510" max="10510" width="6.1875" style="1" customWidth="1"/>
    <col min="10511" max="10511" width="6.3125" style="1" customWidth="1"/>
    <col min="10512" max="10746" width="9" style="1"/>
    <col min="10747" max="10747" width="9.9375" style="1" customWidth="1"/>
    <col min="10748" max="10765" width="5.25" style="1" customWidth="1"/>
    <col min="10766" max="10766" width="6.1875" style="1" customWidth="1"/>
    <col min="10767" max="10767" width="6.3125" style="1" customWidth="1"/>
    <col min="10768" max="11002" width="9" style="1"/>
    <col min="11003" max="11003" width="9.9375" style="1" customWidth="1"/>
    <col min="11004" max="11021" width="5.25" style="1" customWidth="1"/>
    <col min="11022" max="11022" width="6.1875" style="1" customWidth="1"/>
    <col min="11023" max="11023" width="6.3125" style="1" customWidth="1"/>
    <col min="11024" max="11258" width="9" style="1"/>
    <col min="11259" max="11259" width="9.9375" style="1" customWidth="1"/>
    <col min="11260" max="11277" width="5.25" style="1" customWidth="1"/>
    <col min="11278" max="11278" width="6.1875" style="1" customWidth="1"/>
    <col min="11279" max="11279" width="6.3125" style="1" customWidth="1"/>
    <col min="11280" max="11514" width="9" style="1"/>
    <col min="11515" max="11515" width="9.9375" style="1" customWidth="1"/>
    <col min="11516" max="11533" width="5.25" style="1" customWidth="1"/>
    <col min="11534" max="11534" width="6.1875" style="1" customWidth="1"/>
    <col min="11535" max="11535" width="6.3125" style="1" customWidth="1"/>
    <col min="11536" max="11770" width="9" style="1"/>
    <col min="11771" max="11771" width="9.9375" style="1" customWidth="1"/>
    <col min="11772" max="11789" width="5.25" style="1" customWidth="1"/>
    <col min="11790" max="11790" width="6.1875" style="1" customWidth="1"/>
    <col min="11791" max="11791" width="6.3125" style="1" customWidth="1"/>
    <col min="11792" max="12026" width="9" style="1"/>
    <col min="12027" max="12027" width="9.9375" style="1" customWidth="1"/>
    <col min="12028" max="12045" width="5.25" style="1" customWidth="1"/>
    <col min="12046" max="12046" width="6.1875" style="1" customWidth="1"/>
    <col min="12047" max="12047" width="6.3125" style="1" customWidth="1"/>
    <col min="12048" max="12282" width="9" style="1"/>
    <col min="12283" max="12283" width="9.9375" style="1" customWidth="1"/>
    <col min="12284" max="12301" width="5.25" style="1" customWidth="1"/>
    <col min="12302" max="12302" width="6.1875" style="1" customWidth="1"/>
    <col min="12303" max="12303" width="6.3125" style="1" customWidth="1"/>
    <col min="12304" max="12538" width="9" style="1"/>
    <col min="12539" max="12539" width="9.9375" style="1" customWidth="1"/>
    <col min="12540" max="12557" width="5.25" style="1" customWidth="1"/>
    <col min="12558" max="12558" width="6.1875" style="1" customWidth="1"/>
    <col min="12559" max="12559" width="6.3125" style="1" customWidth="1"/>
    <col min="12560" max="12794" width="9" style="1"/>
    <col min="12795" max="12795" width="9.9375" style="1" customWidth="1"/>
    <col min="12796" max="12813" width="5.25" style="1" customWidth="1"/>
    <col min="12814" max="12814" width="6.1875" style="1" customWidth="1"/>
    <col min="12815" max="12815" width="6.3125" style="1" customWidth="1"/>
    <col min="12816" max="13050" width="9" style="1"/>
    <col min="13051" max="13051" width="9.9375" style="1" customWidth="1"/>
    <col min="13052" max="13069" width="5.25" style="1" customWidth="1"/>
    <col min="13070" max="13070" width="6.1875" style="1" customWidth="1"/>
    <col min="13071" max="13071" width="6.3125" style="1" customWidth="1"/>
    <col min="13072" max="13306" width="9" style="1"/>
    <col min="13307" max="13307" width="9.9375" style="1" customWidth="1"/>
    <col min="13308" max="13325" width="5.25" style="1" customWidth="1"/>
    <col min="13326" max="13326" width="6.1875" style="1" customWidth="1"/>
    <col min="13327" max="13327" width="6.3125" style="1" customWidth="1"/>
    <col min="13328" max="13562" width="9" style="1"/>
    <col min="13563" max="13563" width="9.9375" style="1" customWidth="1"/>
    <col min="13564" max="13581" width="5.25" style="1" customWidth="1"/>
    <col min="13582" max="13582" width="6.1875" style="1" customWidth="1"/>
    <col min="13583" max="13583" width="6.3125" style="1" customWidth="1"/>
    <col min="13584" max="13818" width="9" style="1"/>
    <col min="13819" max="13819" width="9.9375" style="1" customWidth="1"/>
    <col min="13820" max="13837" width="5.25" style="1" customWidth="1"/>
    <col min="13838" max="13838" width="6.1875" style="1" customWidth="1"/>
    <col min="13839" max="13839" width="6.3125" style="1" customWidth="1"/>
    <col min="13840" max="14074" width="9" style="1"/>
    <col min="14075" max="14075" width="9.9375" style="1" customWidth="1"/>
    <col min="14076" max="14093" width="5.25" style="1" customWidth="1"/>
    <col min="14094" max="14094" width="6.1875" style="1" customWidth="1"/>
    <col min="14095" max="14095" width="6.3125" style="1" customWidth="1"/>
    <col min="14096" max="14330" width="9" style="1"/>
    <col min="14331" max="14331" width="9.9375" style="1" customWidth="1"/>
    <col min="14332" max="14349" width="5.25" style="1" customWidth="1"/>
    <col min="14350" max="14350" width="6.1875" style="1" customWidth="1"/>
    <col min="14351" max="14351" width="6.3125" style="1" customWidth="1"/>
    <col min="14352" max="14586" width="9" style="1"/>
    <col min="14587" max="14587" width="9.9375" style="1" customWidth="1"/>
    <col min="14588" max="14605" width="5.25" style="1" customWidth="1"/>
    <col min="14606" max="14606" width="6.1875" style="1" customWidth="1"/>
    <col min="14607" max="14607" width="6.3125" style="1" customWidth="1"/>
    <col min="14608" max="14842" width="9" style="1"/>
    <col min="14843" max="14843" width="9.9375" style="1" customWidth="1"/>
    <col min="14844" max="14861" width="5.25" style="1" customWidth="1"/>
    <col min="14862" max="14862" width="6.1875" style="1" customWidth="1"/>
    <col min="14863" max="14863" width="6.3125" style="1" customWidth="1"/>
    <col min="14864" max="15098" width="9" style="1"/>
    <col min="15099" max="15099" width="9.9375" style="1" customWidth="1"/>
    <col min="15100" max="15117" width="5.25" style="1" customWidth="1"/>
    <col min="15118" max="15118" width="6.1875" style="1" customWidth="1"/>
    <col min="15119" max="15119" width="6.3125" style="1" customWidth="1"/>
    <col min="15120" max="15354" width="9" style="1"/>
    <col min="15355" max="15355" width="9.9375" style="1" customWidth="1"/>
    <col min="15356" max="15373" width="5.25" style="1" customWidth="1"/>
    <col min="15374" max="15374" width="6.1875" style="1" customWidth="1"/>
    <col min="15375" max="15375" width="6.3125" style="1" customWidth="1"/>
    <col min="15376" max="15610" width="9" style="1"/>
    <col min="15611" max="15611" width="9.9375" style="1" customWidth="1"/>
    <col min="15612" max="15629" width="5.25" style="1" customWidth="1"/>
    <col min="15630" max="15630" width="6.1875" style="1" customWidth="1"/>
    <col min="15631" max="15631" width="6.3125" style="1" customWidth="1"/>
    <col min="15632" max="15866" width="9" style="1"/>
    <col min="15867" max="15867" width="9.9375" style="1" customWidth="1"/>
    <col min="15868" max="15885" width="5.25" style="1" customWidth="1"/>
    <col min="15886" max="15886" width="6.1875" style="1" customWidth="1"/>
    <col min="15887" max="15887" width="6.3125" style="1" customWidth="1"/>
    <col min="15888" max="16122" width="9" style="1"/>
    <col min="16123" max="16123" width="9.9375" style="1" customWidth="1"/>
    <col min="16124" max="16141" width="5.25" style="1" customWidth="1"/>
    <col min="16142" max="16142" width="6.1875" style="1" customWidth="1"/>
    <col min="16143" max="16143" width="6.3125" style="1" customWidth="1"/>
    <col min="16144" max="16378" width="9" style="1"/>
    <col min="16379" max="16381" width="8.4375" style="1" customWidth="1"/>
    <col min="16382" max="16384" width="9" style="1"/>
  </cols>
  <sheetData>
    <row r="1" spans="1:15" s="140" customFormat="1" ht="23.75" customHeight="1">
      <c r="A1" s="134" t="s">
        <v>96</v>
      </c>
      <c r="B1" s="134"/>
      <c r="C1" s="134"/>
      <c r="D1" s="135"/>
      <c r="E1" s="136"/>
      <c r="F1" s="136"/>
      <c r="G1" s="136"/>
      <c r="H1" s="136"/>
      <c r="I1" s="135"/>
      <c r="J1" s="137"/>
      <c r="K1" s="137"/>
      <c r="L1" s="137"/>
      <c r="M1" s="137"/>
      <c r="N1" s="137"/>
      <c r="O1" s="137"/>
    </row>
    <row r="2" spans="1:15" s="32" customFormat="1" ht="4.25" customHeight="1">
      <c r="A2" s="129"/>
      <c r="B2" s="129"/>
      <c r="C2" s="129"/>
      <c r="D2" s="129"/>
      <c r="E2" s="128"/>
      <c r="F2" s="128"/>
      <c r="G2" s="128"/>
      <c r="H2" s="128"/>
      <c r="I2" s="128"/>
    </row>
    <row r="3" spans="1:15" s="132" customFormat="1" ht="20.75" customHeight="1">
      <c r="A3" s="143" t="s">
        <v>97</v>
      </c>
      <c r="B3" s="144"/>
      <c r="C3" s="144"/>
      <c r="D3" s="144"/>
      <c r="E3" s="144"/>
      <c r="F3" s="144"/>
      <c r="G3" s="144"/>
      <c r="H3" s="144"/>
      <c r="I3" s="144"/>
      <c r="J3" s="145"/>
      <c r="K3" s="145"/>
      <c r="L3" s="145"/>
      <c r="M3" s="145"/>
      <c r="N3" s="145"/>
      <c r="O3" s="145"/>
    </row>
    <row r="4" spans="1:15" s="31" customFormat="1" ht="4.5" customHeight="1"/>
    <row r="5" spans="1:15" s="24" customFormat="1" ht="13.9" customHeight="1">
      <c r="A5" s="30" t="s">
        <v>79</v>
      </c>
      <c r="B5" s="29"/>
      <c r="C5" s="29"/>
      <c r="D5" s="29"/>
      <c r="E5" s="29"/>
      <c r="F5" s="29"/>
      <c r="G5" s="29"/>
      <c r="H5" s="29"/>
      <c r="I5" s="29"/>
      <c r="J5" s="29"/>
      <c r="K5" s="29"/>
      <c r="L5" s="29"/>
      <c r="M5" s="29"/>
      <c r="N5" s="29"/>
      <c r="O5" s="29"/>
    </row>
    <row r="6" spans="1:15" ht="3.85" customHeight="1"/>
    <row r="7" spans="1:15" s="24" customFormat="1" ht="13.9" customHeight="1">
      <c r="A7" s="97">
        <v>-1</v>
      </c>
      <c r="B7" s="94" t="s">
        <v>83</v>
      </c>
      <c r="C7" s="94"/>
      <c r="D7" s="94"/>
      <c r="E7" s="94"/>
      <c r="F7" s="94"/>
      <c r="G7" s="94"/>
      <c r="H7" s="94"/>
      <c r="I7" s="94"/>
      <c r="J7" s="94"/>
      <c r="K7" s="94"/>
      <c r="L7" s="94"/>
      <c r="M7" s="94"/>
      <c r="N7" s="94"/>
      <c r="O7" s="94"/>
    </row>
    <row r="8" spans="1:15" s="24" customFormat="1" ht="24.75" customHeight="1">
      <c r="A8" s="25"/>
      <c r="B8" s="25"/>
      <c r="C8" s="25"/>
      <c r="D8" s="25"/>
      <c r="E8" s="25"/>
      <c r="F8" s="25"/>
      <c r="G8" s="25"/>
      <c r="H8" s="25"/>
      <c r="I8" s="25"/>
      <c r="J8" s="25"/>
      <c r="K8" s="25"/>
      <c r="L8" s="25"/>
      <c r="M8" s="25"/>
      <c r="N8" s="25"/>
      <c r="O8" s="25"/>
    </row>
    <row r="9" spans="1:15" s="24" customFormat="1" ht="24.75" customHeight="1">
      <c r="A9" s="25"/>
      <c r="B9" s="25"/>
      <c r="C9" s="25"/>
      <c r="D9" s="25"/>
      <c r="E9" s="25"/>
      <c r="F9" s="25"/>
      <c r="G9" s="25"/>
      <c r="H9" s="25"/>
      <c r="I9" s="25"/>
      <c r="J9" s="25"/>
      <c r="K9" s="25"/>
      <c r="L9" s="25"/>
      <c r="M9" s="25"/>
      <c r="N9" s="25"/>
      <c r="O9" s="25"/>
    </row>
    <row r="10" spans="1:15" s="24" customFormat="1" ht="24.75" customHeight="1">
      <c r="A10" s="25"/>
      <c r="B10" s="25"/>
      <c r="C10" s="25"/>
      <c r="D10" s="25"/>
      <c r="E10" s="25"/>
      <c r="F10" s="25"/>
      <c r="G10" s="25"/>
      <c r="H10" s="25"/>
      <c r="I10" s="25"/>
      <c r="J10" s="25"/>
      <c r="K10" s="25"/>
      <c r="L10" s="25"/>
      <c r="M10" s="25"/>
      <c r="N10" s="25"/>
      <c r="O10" s="25"/>
    </row>
    <row r="11" spans="1:15" s="24" customFormat="1" ht="24.75" customHeight="1">
      <c r="A11" s="25"/>
      <c r="B11" s="25"/>
      <c r="C11" s="25"/>
      <c r="D11" s="25"/>
      <c r="E11" s="25"/>
      <c r="F11" s="25"/>
      <c r="G11" s="25"/>
      <c r="H11" s="25"/>
      <c r="I11" s="25"/>
      <c r="J11" s="25"/>
      <c r="K11" s="25"/>
      <c r="L11" s="25"/>
      <c r="M11" s="25"/>
      <c r="N11" s="25"/>
      <c r="O11" s="25"/>
    </row>
    <row r="12" spans="1:15" s="24" customFormat="1" ht="24.75" customHeight="1">
      <c r="A12" s="25"/>
      <c r="B12" s="25"/>
      <c r="C12" s="25"/>
      <c r="D12" s="25"/>
      <c r="E12" s="25"/>
      <c r="F12" s="25"/>
      <c r="G12" s="25"/>
      <c r="H12" s="25"/>
      <c r="I12" s="25"/>
      <c r="J12" s="25"/>
      <c r="K12" s="25"/>
      <c r="L12" s="25"/>
      <c r="M12" s="25"/>
      <c r="N12" s="25"/>
      <c r="O12" s="25"/>
    </row>
    <row r="13" spans="1:15" s="24" customFormat="1" ht="24.75" customHeight="1">
      <c r="A13" s="25"/>
      <c r="B13" s="25"/>
      <c r="C13" s="25"/>
      <c r="D13" s="25"/>
      <c r="E13" s="25"/>
      <c r="F13" s="25"/>
      <c r="G13" s="25"/>
      <c r="H13" s="25"/>
      <c r="I13" s="25"/>
      <c r="J13" s="25"/>
      <c r="K13" s="25"/>
      <c r="L13" s="25"/>
      <c r="M13" s="25"/>
      <c r="N13" s="25"/>
      <c r="O13" s="25"/>
    </row>
    <row r="14" spans="1:15" s="24" customFormat="1" ht="24.75" customHeight="1">
      <c r="A14" s="25"/>
      <c r="B14" s="25"/>
      <c r="C14" s="25"/>
      <c r="D14" s="25"/>
      <c r="E14" s="25"/>
      <c r="F14" s="25"/>
      <c r="G14" s="25"/>
      <c r="H14" s="25"/>
      <c r="I14" s="25"/>
      <c r="J14" s="25"/>
      <c r="K14" s="25"/>
      <c r="L14" s="25"/>
      <c r="M14" s="25"/>
      <c r="N14" s="25"/>
      <c r="O14" s="25"/>
    </row>
    <row r="15" spans="1:15" s="24" customFormat="1" ht="24.75" customHeight="1">
      <c r="A15" s="25"/>
      <c r="B15" s="25"/>
      <c r="C15" s="25"/>
      <c r="D15" s="25"/>
      <c r="E15" s="25"/>
      <c r="F15" s="25"/>
      <c r="G15" s="25"/>
      <c r="H15" s="25"/>
      <c r="I15" s="25"/>
      <c r="J15" s="25"/>
      <c r="K15" s="25"/>
      <c r="L15" s="25"/>
      <c r="M15" s="25"/>
      <c r="N15" s="25"/>
      <c r="O15" s="25"/>
    </row>
    <row r="16" spans="1:15" s="24" customFormat="1" ht="24.75" customHeight="1">
      <c r="A16" s="25"/>
      <c r="B16" s="25"/>
      <c r="C16" s="25"/>
      <c r="D16" s="25"/>
      <c r="E16" s="25"/>
      <c r="F16" s="25"/>
      <c r="G16" s="25"/>
      <c r="H16" s="25"/>
      <c r="I16" s="25"/>
      <c r="J16" s="25"/>
      <c r="K16" s="25"/>
      <c r="L16" s="25"/>
      <c r="M16" s="25"/>
      <c r="N16" s="25"/>
      <c r="O16" s="25"/>
    </row>
    <row r="17" spans="1:15" s="24" customFormat="1" ht="24.75" customHeight="1">
      <c r="A17" s="25"/>
      <c r="B17" s="25"/>
      <c r="C17" s="25"/>
      <c r="D17" s="25"/>
      <c r="E17" s="25"/>
      <c r="F17" s="25"/>
      <c r="G17" s="25"/>
      <c r="H17" s="25"/>
      <c r="I17" s="25"/>
      <c r="J17" s="25"/>
      <c r="K17" s="25"/>
      <c r="L17" s="25"/>
      <c r="M17" s="25"/>
      <c r="N17" s="25"/>
      <c r="O17" s="25"/>
    </row>
    <row r="18" spans="1:15" s="7" customFormat="1" ht="15" customHeight="1"/>
    <row r="22" spans="1:15">
      <c r="A22" s="16"/>
      <c r="B22" s="16"/>
      <c r="C22" s="16"/>
      <c r="D22" s="16"/>
      <c r="E22" s="16"/>
      <c r="F22" s="16"/>
      <c r="G22" s="16"/>
      <c r="H22" s="16"/>
      <c r="I22" s="16"/>
      <c r="J22" s="16"/>
      <c r="K22" s="22"/>
      <c r="L22" s="16"/>
      <c r="M22" s="39" t="s">
        <v>84</v>
      </c>
      <c r="N22" s="22"/>
    </row>
    <row r="23" spans="1:15" s="7" customFormat="1" ht="15" customHeight="1">
      <c r="A23" s="21" t="s">
        <v>12</v>
      </c>
      <c r="B23" s="38" t="s">
        <v>26</v>
      </c>
      <c r="C23" s="38" t="s">
        <v>25</v>
      </c>
      <c r="D23" s="38" t="s">
        <v>24</v>
      </c>
      <c r="E23" s="38" t="s">
        <v>23</v>
      </c>
      <c r="F23" s="38" t="s">
        <v>11</v>
      </c>
      <c r="G23" s="38" t="s">
        <v>10</v>
      </c>
      <c r="H23" s="37" t="s">
        <v>22</v>
      </c>
      <c r="I23" s="37" t="s">
        <v>21</v>
      </c>
      <c r="J23" s="37" t="s">
        <v>20</v>
      </c>
      <c r="K23" s="37" t="s">
        <v>6</v>
      </c>
      <c r="L23" s="37" t="s">
        <v>19</v>
      </c>
      <c r="M23" s="37" t="s">
        <v>91</v>
      </c>
    </row>
    <row r="24" spans="1:15" s="7" customFormat="1" ht="15" customHeight="1">
      <c r="A24" s="35" t="s">
        <v>18</v>
      </c>
      <c r="B24" s="34">
        <v>25600</v>
      </c>
      <c r="C24" s="34">
        <v>29900</v>
      </c>
      <c r="D24" s="34">
        <v>24200</v>
      </c>
      <c r="E24" s="34">
        <v>18200</v>
      </c>
      <c r="F24" s="34">
        <v>17200</v>
      </c>
      <c r="G24" s="34">
        <v>13000</v>
      </c>
      <c r="H24" s="36">
        <v>11600</v>
      </c>
      <c r="I24" s="36">
        <v>14300</v>
      </c>
      <c r="J24" s="36">
        <v>14650</v>
      </c>
      <c r="K24" s="36">
        <v>15500</v>
      </c>
      <c r="L24" s="36">
        <v>13800</v>
      </c>
      <c r="M24" s="36">
        <v>14100</v>
      </c>
    </row>
    <row r="25" spans="1:15" s="7" customFormat="1" ht="15" customHeight="1">
      <c r="A25" s="35" t="s">
        <v>17</v>
      </c>
      <c r="B25" s="34"/>
      <c r="C25" s="34">
        <v>24500</v>
      </c>
      <c r="D25" s="34">
        <v>29700</v>
      </c>
      <c r="E25" s="34">
        <v>22200</v>
      </c>
      <c r="F25" s="34">
        <v>25600</v>
      </c>
      <c r="G25" s="34">
        <v>25000</v>
      </c>
      <c r="H25" s="33"/>
      <c r="I25" s="33"/>
      <c r="J25" s="33"/>
      <c r="K25" s="33"/>
      <c r="L25" s="33"/>
      <c r="M25" s="33"/>
      <c r="N25" s="108"/>
    </row>
    <row r="26" spans="1:15" s="7" customFormat="1" ht="15" customHeight="1">
      <c r="A26" s="35" t="s">
        <v>16</v>
      </c>
      <c r="B26" s="34">
        <v>29500</v>
      </c>
      <c r="C26" s="34">
        <v>26700</v>
      </c>
      <c r="D26" s="34">
        <v>27300</v>
      </c>
      <c r="E26" s="34">
        <v>21900</v>
      </c>
      <c r="F26" s="34">
        <v>27900</v>
      </c>
      <c r="G26" s="34"/>
      <c r="H26" s="33"/>
      <c r="I26" s="33"/>
      <c r="J26" s="33"/>
      <c r="K26" s="33"/>
      <c r="L26" s="33"/>
      <c r="M26" s="33"/>
      <c r="N26" s="108"/>
    </row>
    <row r="27" spans="1:15" s="7" customFormat="1" ht="15" customHeight="1">
      <c r="A27" s="35" t="s">
        <v>15</v>
      </c>
      <c r="B27" s="34">
        <v>23400</v>
      </c>
      <c r="C27" s="34">
        <v>26300</v>
      </c>
      <c r="D27" s="34">
        <v>21200</v>
      </c>
      <c r="E27" s="34">
        <v>16600</v>
      </c>
      <c r="F27" s="34">
        <v>22200</v>
      </c>
      <c r="G27" s="34"/>
      <c r="H27" s="33"/>
      <c r="I27" s="33"/>
      <c r="J27" s="33"/>
      <c r="K27" s="33"/>
      <c r="L27" s="33"/>
      <c r="M27" s="33"/>
      <c r="N27" s="108"/>
    </row>
    <row r="28" spans="1:15" s="7" customFormat="1" ht="15" customHeight="1">
      <c r="A28" s="35" t="s">
        <v>14</v>
      </c>
      <c r="B28" s="34">
        <v>22300</v>
      </c>
      <c r="C28" s="34">
        <v>19600</v>
      </c>
      <c r="D28" s="34">
        <v>18000</v>
      </c>
      <c r="E28" s="34">
        <v>16100</v>
      </c>
      <c r="F28" s="34"/>
      <c r="G28" s="34"/>
      <c r="H28" s="33"/>
      <c r="I28" s="33"/>
      <c r="J28" s="33"/>
      <c r="K28" s="33"/>
      <c r="L28" s="33"/>
      <c r="M28" s="33"/>
      <c r="N28" s="108"/>
    </row>
    <row r="29" spans="1:15" s="7" customFormat="1" ht="15" customHeight="1">
      <c r="A29" s="8" t="s">
        <v>102</v>
      </c>
      <c r="B29" s="9"/>
      <c r="C29" s="8"/>
      <c r="D29" s="8"/>
      <c r="E29" s="8"/>
      <c r="F29" s="8"/>
      <c r="G29" s="8"/>
      <c r="H29" s="8"/>
      <c r="I29" s="8"/>
      <c r="J29" s="8"/>
      <c r="K29" s="8"/>
      <c r="L29" s="8"/>
      <c r="M29" s="8"/>
      <c r="O29" s="109"/>
    </row>
    <row r="30" spans="1:15" ht="15" customHeight="1">
      <c r="A30" s="8" t="s">
        <v>13</v>
      </c>
      <c r="B30" s="16"/>
      <c r="C30" s="16"/>
      <c r="D30" s="16"/>
      <c r="E30" s="16"/>
      <c r="F30" s="16"/>
      <c r="G30" s="16"/>
      <c r="H30" s="16"/>
      <c r="I30" s="16"/>
      <c r="J30" s="16"/>
      <c r="K30" s="16"/>
      <c r="L30" s="16"/>
      <c r="M30" s="16"/>
    </row>
  </sheetData>
  <phoneticPr fontId="1"/>
  <pageMargins left="0.70866141732283472" right="0.15748031496062992" top="0.74803149606299213" bottom="0.37" header="0.31496062992125984" footer="0.31496062992125984"/>
  <pageSetup paperSize="9" scale="8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B7985-D351-4B32-ADFE-4180B75A3EAA}">
  <sheetPr>
    <tabColor rgb="FFFFFF00"/>
    <pageSetUpPr fitToPage="1"/>
  </sheetPr>
  <dimension ref="A1:P37"/>
  <sheetViews>
    <sheetView view="pageBreakPreview" zoomScaleNormal="70" zoomScaleSheetLayoutView="100" workbookViewId="0">
      <selection activeCell="O10" sqref="O10"/>
    </sheetView>
  </sheetViews>
  <sheetFormatPr defaultColWidth="8.4375" defaultRowHeight="17.649999999999999"/>
  <cols>
    <col min="1" max="1" width="8.4375" style="2"/>
    <col min="2" max="6" width="9.5" style="2" customWidth="1"/>
    <col min="7" max="9" width="8.0625" style="2" customWidth="1"/>
    <col min="10" max="10" width="5.625" style="2" customWidth="1"/>
    <col min="11" max="16384" width="8.4375" style="2"/>
  </cols>
  <sheetData>
    <row r="1" spans="1:16" s="140" customFormat="1" ht="23.75" customHeight="1">
      <c r="A1" s="134" t="s">
        <v>96</v>
      </c>
      <c r="B1" s="134"/>
      <c r="C1" s="134"/>
      <c r="D1" s="135"/>
      <c r="E1" s="136"/>
      <c r="F1" s="136"/>
      <c r="G1" s="136"/>
      <c r="H1" s="136"/>
      <c r="I1" s="135"/>
      <c r="J1" s="141"/>
      <c r="K1" s="135"/>
      <c r="L1" s="141"/>
      <c r="M1" s="138"/>
      <c r="N1" s="138"/>
      <c r="O1" s="138"/>
      <c r="P1" s="138"/>
    </row>
    <row r="2" spans="1:16" s="32" customFormat="1" ht="4.25" customHeight="1">
      <c r="A2" s="129"/>
      <c r="B2" s="129"/>
      <c r="C2" s="129"/>
      <c r="D2" s="129"/>
      <c r="E2" s="128"/>
      <c r="F2" s="128"/>
      <c r="G2" s="128"/>
      <c r="H2" s="128"/>
      <c r="I2" s="128"/>
      <c r="K2" s="128"/>
      <c r="M2" s="52"/>
      <c r="N2" s="52"/>
      <c r="O2" s="52"/>
      <c r="P2" s="52"/>
    </row>
    <row r="3" spans="1:16" s="132" customFormat="1" ht="20.75" customHeight="1">
      <c r="A3" s="143" t="s">
        <v>97</v>
      </c>
      <c r="B3" s="144"/>
      <c r="C3" s="144"/>
      <c r="D3" s="144"/>
      <c r="E3" s="144"/>
      <c r="F3" s="144"/>
      <c r="G3" s="144"/>
      <c r="H3" s="144"/>
      <c r="I3" s="144"/>
      <c r="J3" s="145"/>
      <c r="K3" s="144"/>
      <c r="L3" s="145"/>
      <c r="M3" s="131"/>
      <c r="N3" s="131"/>
      <c r="O3" s="131"/>
      <c r="P3" s="131"/>
    </row>
    <row r="4" spans="1:16" s="31" customFormat="1" ht="4.5" customHeight="1">
      <c r="M4" s="24"/>
      <c r="N4" s="24"/>
      <c r="O4" s="24"/>
      <c r="P4" s="24"/>
    </row>
    <row r="5" spans="1:16" s="24" customFormat="1" ht="13.9" customHeight="1">
      <c r="A5" s="30" t="s">
        <v>79</v>
      </c>
      <c r="B5" s="29"/>
      <c r="C5" s="29"/>
      <c r="D5" s="29"/>
      <c r="E5" s="29"/>
      <c r="F5" s="29"/>
      <c r="G5" s="29"/>
      <c r="H5" s="29"/>
      <c r="I5" s="29"/>
      <c r="J5" s="29"/>
      <c r="K5" s="29"/>
      <c r="L5" s="29"/>
    </row>
    <row r="6" spans="1:16" s="1" customFormat="1" ht="3.85" customHeight="1"/>
    <row r="7" spans="1:16" s="24" customFormat="1" ht="13.5" customHeight="1">
      <c r="A7" s="97">
        <v>-3</v>
      </c>
      <c r="B7" s="94" t="s">
        <v>85</v>
      </c>
      <c r="C7" s="94"/>
      <c r="D7" s="94"/>
      <c r="E7" s="94"/>
      <c r="F7" s="94"/>
      <c r="G7" s="94"/>
      <c r="H7" s="94"/>
      <c r="I7" s="94"/>
      <c r="J7" s="96"/>
      <c r="K7" s="95"/>
      <c r="L7" s="95"/>
      <c r="M7" s="100"/>
      <c r="N7" s="100"/>
      <c r="O7" s="100"/>
      <c r="P7" s="100"/>
    </row>
    <row r="27" spans="1:8">
      <c r="A27" s="121"/>
      <c r="B27" s="121"/>
      <c r="C27" s="121"/>
      <c r="D27" s="121"/>
      <c r="E27" s="125"/>
      <c r="F27" s="126"/>
      <c r="G27" s="130" t="s">
        <v>98</v>
      </c>
      <c r="H27" s="122"/>
    </row>
    <row r="28" spans="1:8">
      <c r="A28" s="21" t="s">
        <v>12</v>
      </c>
      <c r="B28" s="21" t="s">
        <v>35</v>
      </c>
      <c r="C28" s="21" t="s">
        <v>21</v>
      </c>
      <c r="D28" s="21" t="s">
        <v>7</v>
      </c>
      <c r="E28" s="43" t="s">
        <v>34</v>
      </c>
      <c r="F28" s="21" t="s">
        <v>19</v>
      </c>
      <c r="G28" s="21" t="s">
        <v>91</v>
      </c>
    </row>
    <row r="29" spans="1:8">
      <c r="A29" s="21" t="s">
        <v>33</v>
      </c>
      <c r="B29" s="41">
        <v>22940</v>
      </c>
      <c r="C29" s="41">
        <v>19437</v>
      </c>
      <c r="D29" s="41">
        <v>26655</v>
      </c>
      <c r="E29" s="42">
        <v>29282</v>
      </c>
      <c r="F29" s="41">
        <v>24810</v>
      </c>
      <c r="G29" s="41">
        <v>23694</v>
      </c>
    </row>
    <row r="30" spans="1:8">
      <c r="A30" s="21" t="s">
        <v>32</v>
      </c>
      <c r="B30" s="17">
        <v>124</v>
      </c>
      <c r="C30" s="17">
        <v>103</v>
      </c>
      <c r="D30" s="17">
        <v>140</v>
      </c>
      <c r="E30" s="40">
        <v>212</v>
      </c>
      <c r="F30" s="17">
        <v>138</v>
      </c>
      <c r="G30" s="17">
        <v>102</v>
      </c>
    </row>
    <row r="31" spans="1:8">
      <c r="A31" s="21" t="s">
        <v>31</v>
      </c>
      <c r="B31" s="17">
        <v>271</v>
      </c>
      <c r="C31" s="17">
        <v>245</v>
      </c>
      <c r="D31" s="17">
        <v>317</v>
      </c>
      <c r="E31" s="40">
        <v>497</v>
      </c>
      <c r="F31" s="17">
        <v>421</v>
      </c>
      <c r="G31" s="17">
        <v>366</v>
      </c>
    </row>
    <row r="32" spans="1:8">
      <c r="A32" s="21" t="s">
        <v>30</v>
      </c>
      <c r="B32" s="17">
        <v>749</v>
      </c>
      <c r="C32" s="17">
        <v>688</v>
      </c>
      <c r="D32" s="17">
        <v>853</v>
      </c>
      <c r="E32" s="42">
        <v>1016</v>
      </c>
      <c r="F32" s="41">
        <v>943</v>
      </c>
      <c r="G32" s="41">
        <v>863</v>
      </c>
    </row>
    <row r="33" spans="1:7">
      <c r="A33" s="21" t="s">
        <v>29</v>
      </c>
      <c r="B33" s="17">
        <v>193</v>
      </c>
      <c r="C33" s="17">
        <v>172</v>
      </c>
      <c r="D33" s="17">
        <v>283</v>
      </c>
      <c r="E33" s="40">
        <v>278</v>
      </c>
      <c r="F33" s="17">
        <v>239</v>
      </c>
      <c r="G33" s="17">
        <v>225</v>
      </c>
    </row>
    <row r="34" spans="1:7">
      <c r="A34" s="21" t="s">
        <v>28</v>
      </c>
      <c r="B34" s="17">
        <v>75</v>
      </c>
      <c r="C34" s="17">
        <v>71</v>
      </c>
      <c r="D34" s="17">
        <v>118</v>
      </c>
      <c r="E34" s="40">
        <v>80</v>
      </c>
      <c r="F34" s="17">
        <v>75</v>
      </c>
      <c r="G34" s="17">
        <v>81</v>
      </c>
    </row>
    <row r="35" spans="1:7">
      <c r="A35" s="21" t="s">
        <v>27</v>
      </c>
      <c r="B35" s="17">
        <v>524</v>
      </c>
      <c r="C35" s="17">
        <v>463</v>
      </c>
      <c r="D35" s="17">
        <v>648</v>
      </c>
      <c r="E35" s="40">
        <v>787</v>
      </c>
      <c r="F35" s="17">
        <v>640</v>
      </c>
      <c r="G35" s="17">
        <v>645</v>
      </c>
    </row>
    <row r="36" spans="1:7">
      <c r="A36" s="127" t="s">
        <v>101</v>
      </c>
      <c r="B36" s="127"/>
      <c r="C36" s="127"/>
      <c r="D36" s="127"/>
      <c r="E36" s="127"/>
      <c r="F36" s="127"/>
      <c r="G36" s="127"/>
    </row>
    <row r="37" spans="1:7">
      <c r="A37" s="66"/>
      <c r="B37" s="66"/>
      <c r="C37" s="66"/>
      <c r="D37" s="66"/>
      <c r="E37" s="66"/>
      <c r="F37" s="66"/>
      <c r="G37" s="66"/>
    </row>
  </sheetData>
  <phoneticPr fontId="1"/>
  <pageMargins left="0.7" right="0.7" top="0.75" bottom="0.75" header="0.3" footer="0.3"/>
  <pageSetup paperSize="9" scale="9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4FE7F-71F4-40AD-BE35-FC4469B11912}">
  <sheetPr>
    <tabColor rgb="FFFFFF00"/>
  </sheetPr>
  <dimension ref="A1:O28"/>
  <sheetViews>
    <sheetView showGridLines="0" view="pageBreakPreview" zoomScaleNormal="100" zoomScaleSheetLayoutView="100" workbookViewId="0">
      <selection activeCell="Q11" sqref="Q11"/>
    </sheetView>
  </sheetViews>
  <sheetFormatPr defaultColWidth="8.4375" defaultRowHeight="16.5"/>
  <cols>
    <col min="1" max="1" width="8.0625" style="1" customWidth="1"/>
    <col min="2" max="9" width="9.25" style="1" customWidth="1"/>
    <col min="10" max="15" width="4.8125" style="1" customWidth="1"/>
    <col min="16" max="16384" width="8.4375" style="1"/>
  </cols>
  <sheetData>
    <row r="1" spans="1:15" s="140" customFormat="1" ht="23.75" customHeight="1">
      <c r="A1" s="134" t="s">
        <v>96</v>
      </c>
      <c r="B1" s="134"/>
      <c r="C1" s="134"/>
      <c r="D1" s="135"/>
      <c r="E1" s="136"/>
      <c r="F1" s="136"/>
      <c r="G1" s="136"/>
      <c r="H1" s="136"/>
      <c r="I1" s="135"/>
      <c r="J1" s="138"/>
      <c r="K1" s="138"/>
      <c r="L1" s="138"/>
      <c r="M1" s="139"/>
      <c r="N1" s="138"/>
      <c r="O1" s="138"/>
    </row>
    <row r="2" spans="1:15" s="32" customFormat="1" ht="4.25" customHeight="1">
      <c r="A2" s="129"/>
      <c r="B2" s="129"/>
      <c r="C2" s="129"/>
      <c r="D2" s="129"/>
      <c r="E2" s="128"/>
      <c r="F2" s="128"/>
      <c r="G2" s="128"/>
      <c r="H2" s="128"/>
      <c r="I2" s="128"/>
      <c r="J2" s="52"/>
      <c r="K2" s="52"/>
      <c r="L2" s="52"/>
      <c r="M2" s="52"/>
      <c r="N2" s="52"/>
      <c r="O2" s="52"/>
    </row>
    <row r="3" spans="1:15" s="132" customFormat="1" ht="20.75" customHeight="1">
      <c r="A3" s="143" t="s">
        <v>97</v>
      </c>
      <c r="B3" s="144"/>
      <c r="C3" s="144"/>
      <c r="D3" s="144"/>
      <c r="E3" s="144"/>
      <c r="F3" s="144"/>
      <c r="G3" s="144"/>
      <c r="H3" s="144"/>
      <c r="I3" s="144"/>
      <c r="J3" s="146"/>
      <c r="K3" s="146"/>
      <c r="L3" s="146"/>
      <c r="M3" s="146"/>
      <c r="N3" s="131"/>
      <c r="O3" s="131"/>
    </row>
    <row r="4" spans="1:15" s="31" customFormat="1" ht="4.5" customHeight="1">
      <c r="J4" s="24"/>
      <c r="K4" s="24"/>
      <c r="L4" s="24"/>
      <c r="M4" s="24"/>
      <c r="N4" s="24"/>
      <c r="O4" s="24"/>
    </row>
    <row r="5" spans="1:15" s="24" customFormat="1" ht="13.9" customHeight="1">
      <c r="A5" s="30" t="s">
        <v>79</v>
      </c>
      <c r="B5" s="29"/>
      <c r="C5" s="29"/>
      <c r="D5" s="29"/>
      <c r="E5" s="29"/>
      <c r="F5" s="29"/>
      <c r="G5" s="29"/>
      <c r="H5" s="29"/>
      <c r="I5" s="29"/>
    </row>
    <row r="6" spans="1:15" ht="3.85" customHeight="1">
      <c r="N6" s="28"/>
      <c r="O6" s="28"/>
    </row>
    <row r="7" spans="1:15" s="24" customFormat="1" ht="13.5" customHeight="1">
      <c r="A7" s="97">
        <v>-4</v>
      </c>
      <c r="B7" s="94" t="s">
        <v>99</v>
      </c>
      <c r="C7" s="94"/>
      <c r="D7" s="94"/>
      <c r="E7" s="94"/>
      <c r="F7" s="94"/>
      <c r="G7" s="94"/>
      <c r="H7" s="94"/>
      <c r="I7" s="94"/>
      <c r="J7" s="99"/>
      <c r="K7" s="99"/>
      <c r="L7" s="99"/>
      <c r="M7" s="99"/>
    </row>
    <row r="8" spans="1:15" s="24" customFormat="1" ht="24.75" customHeight="1">
      <c r="A8" s="25"/>
      <c r="B8" s="25"/>
      <c r="C8" s="25"/>
      <c r="D8" s="25"/>
      <c r="E8" s="25"/>
      <c r="F8" s="25"/>
      <c r="G8" s="25"/>
      <c r="H8" s="25"/>
      <c r="I8" s="25"/>
    </row>
    <row r="9" spans="1:15" s="24" customFormat="1" ht="24.75" customHeight="1">
      <c r="A9" s="25"/>
      <c r="B9" s="25"/>
      <c r="C9" s="25"/>
      <c r="D9" s="25"/>
      <c r="E9" s="25"/>
      <c r="F9" s="25"/>
      <c r="G9" s="25"/>
      <c r="H9" s="25"/>
      <c r="I9" s="25"/>
    </row>
    <row r="10" spans="1:15" s="24" customFormat="1" ht="24.75" customHeight="1">
      <c r="A10" s="25"/>
      <c r="B10" s="25"/>
      <c r="C10" s="25"/>
      <c r="D10" s="25"/>
      <c r="E10" s="25"/>
      <c r="F10" s="25"/>
      <c r="G10" s="25"/>
      <c r="H10" s="25"/>
      <c r="I10" s="25"/>
    </row>
    <row r="11" spans="1:15" s="24" customFormat="1" ht="24.75" customHeight="1">
      <c r="A11" s="25"/>
      <c r="B11" s="25"/>
      <c r="C11" s="25"/>
      <c r="D11" s="25"/>
      <c r="E11" s="25"/>
      <c r="F11" s="25"/>
      <c r="G11" s="25"/>
      <c r="H11" s="25"/>
      <c r="I11" s="25"/>
    </row>
    <row r="12" spans="1:15" s="24" customFormat="1" ht="24.75" customHeight="1">
      <c r="A12" s="25"/>
      <c r="B12" s="25"/>
      <c r="C12" s="25"/>
      <c r="D12" s="25"/>
      <c r="E12" s="25"/>
      <c r="F12" s="25"/>
      <c r="G12" s="25"/>
      <c r="H12" s="25"/>
      <c r="I12" s="25"/>
    </row>
    <row r="13" spans="1:15" s="24" customFormat="1" ht="24.75" customHeight="1">
      <c r="A13" s="25"/>
      <c r="B13" s="25"/>
      <c r="C13" s="25"/>
      <c r="D13" s="25"/>
      <c r="E13" s="25"/>
      <c r="F13" s="25"/>
      <c r="G13" s="25"/>
      <c r="H13" s="25"/>
      <c r="I13" s="25"/>
    </row>
    <row r="14" spans="1:15" s="24" customFormat="1" ht="24.75" customHeight="1">
      <c r="A14" s="25"/>
      <c r="B14" s="25"/>
      <c r="C14" s="25"/>
      <c r="D14" s="25"/>
      <c r="E14" s="25"/>
      <c r="F14" s="25"/>
      <c r="G14" s="25"/>
      <c r="H14" s="25"/>
      <c r="I14" s="25"/>
      <c r="N14" s="51"/>
    </row>
    <row r="15" spans="1:15" s="24" customFormat="1" ht="24.75" customHeight="1">
      <c r="A15" s="25"/>
      <c r="B15" s="25"/>
      <c r="C15" s="25"/>
      <c r="D15" s="25"/>
      <c r="E15" s="25"/>
      <c r="F15" s="25"/>
      <c r="G15" s="25"/>
      <c r="H15" s="25"/>
      <c r="I15" s="25"/>
    </row>
    <row r="16" spans="1:15" s="24" customFormat="1" ht="24.75" customHeight="1">
      <c r="A16" s="25"/>
      <c r="B16" s="25"/>
      <c r="C16" s="25"/>
      <c r="D16" s="25"/>
      <c r="E16" s="25"/>
      <c r="F16" s="25"/>
      <c r="G16" s="25"/>
      <c r="H16" s="25"/>
      <c r="I16" s="25"/>
    </row>
    <row r="17" spans="1:15" s="7" customFormat="1" ht="15" customHeight="1">
      <c r="A17" s="8"/>
      <c r="B17" s="8"/>
      <c r="C17" s="8"/>
      <c r="D17" s="8"/>
      <c r="E17" s="8"/>
      <c r="F17" s="22"/>
      <c r="G17" s="22" t="s">
        <v>41</v>
      </c>
      <c r="H17" s="8"/>
      <c r="I17" s="8"/>
      <c r="J17" s="8"/>
      <c r="K17" s="22"/>
    </row>
    <row r="18" spans="1:15" s="7" customFormat="1" ht="14.25" customHeight="1">
      <c r="A18" s="21" t="s">
        <v>12</v>
      </c>
      <c r="B18" s="21" t="s">
        <v>22</v>
      </c>
      <c r="C18" s="21" t="s">
        <v>21</v>
      </c>
      <c r="D18" s="21" t="s">
        <v>20</v>
      </c>
      <c r="E18" s="21" t="s">
        <v>6</v>
      </c>
      <c r="F18" s="21" t="s">
        <v>5</v>
      </c>
      <c r="G18" s="21" t="s">
        <v>90</v>
      </c>
      <c r="H18" s="20"/>
      <c r="I18" s="20"/>
      <c r="J18" s="20"/>
      <c r="K18" s="20"/>
      <c r="L18" s="20"/>
      <c r="M18" s="20"/>
    </row>
    <row r="19" spans="1:15" s="7" customFormat="1" ht="14.25" customHeight="1">
      <c r="A19" s="19" t="s">
        <v>40</v>
      </c>
      <c r="B19" s="50">
        <v>744</v>
      </c>
      <c r="C19" s="50">
        <v>146</v>
      </c>
      <c r="D19" s="50">
        <v>723</v>
      </c>
      <c r="E19" s="50">
        <v>6196</v>
      </c>
      <c r="F19" s="50">
        <v>13782</v>
      </c>
      <c r="G19" s="50">
        <v>38952</v>
      </c>
      <c r="H19" s="47"/>
      <c r="I19" s="47"/>
      <c r="J19" s="16"/>
      <c r="K19" s="16"/>
      <c r="L19" s="16"/>
      <c r="M19" s="16"/>
    </row>
    <row r="20" spans="1:15" s="46" customFormat="1" ht="14.25" customHeight="1">
      <c r="A20" s="19" t="s">
        <v>92</v>
      </c>
      <c r="B20" s="50">
        <v>0</v>
      </c>
      <c r="C20" s="50">
        <v>0</v>
      </c>
      <c r="D20" s="50">
        <v>0</v>
      </c>
      <c r="E20" s="50">
        <v>0</v>
      </c>
      <c r="F20" s="50">
        <v>0</v>
      </c>
      <c r="G20" s="50">
        <v>2889</v>
      </c>
      <c r="H20" s="117"/>
      <c r="I20" s="117"/>
      <c r="J20" s="118"/>
      <c r="K20" s="118"/>
      <c r="L20" s="118"/>
      <c r="M20" s="118"/>
    </row>
    <row r="21" spans="1:15" s="7" customFormat="1" ht="14.25" customHeight="1">
      <c r="A21" s="19" t="s">
        <v>39</v>
      </c>
      <c r="B21" s="49">
        <v>9526</v>
      </c>
      <c r="C21" s="49">
        <v>5547</v>
      </c>
      <c r="D21" s="49">
        <v>681</v>
      </c>
      <c r="E21" s="49">
        <v>457</v>
      </c>
      <c r="F21" s="49">
        <v>0</v>
      </c>
      <c r="G21" s="49">
        <v>1474</v>
      </c>
      <c r="H21" s="47"/>
      <c r="I21" s="47"/>
      <c r="J21" s="16"/>
      <c r="K21" s="16"/>
      <c r="L21" s="16"/>
      <c r="M21" s="16"/>
    </row>
    <row r="22" spans="1:15" s="7" customFormat="1" ht="14.25" customHeight="1">
      <c r="A22" s="19" t="s">
        <v>1</v>
      </c>
      <c r="B22" s="18">
        <f t="shared" ref="B22:G22" si="0">SUM(B19:B21)</f>
        <v>10270</v>
      </c>
      <c r="C22" s="18">
        <f t="shared" si="0"/>
        <v>5693</v>
      </c>
      <c r="D22" s="18">
        <f t="shared" si="0"/>
        <v>1404</v>
      </c>
      <c r="E22" s="18">
        <f t="shared" si="0"/>
        <v>6653</v>
      </c>
      <c r="F22" s="18">
        <f t="shared" si="0"/>
        <v>13782</v>
      </c>
      <c r="G22" s="18">
        <f t="shared" si="0"/>
        <v>43315</v>
      </c>
      <c r="H22" s="47"/>
      <c r="I22" s="47"/>
      <c r="J22" s="16"/>
      <c r="K22" s="16"/>
      <c r="L22" s="16"/>
      <c r="M22" s="16"/>
    </row>
    <row r="23" spans="1:15" s="7" customFormat="1" ht="14.25" customHeight="1">
      <c r="A23" s="8" t="s">
        <v>38</v>
      </c>
      <c r="B23" s="9"/>
      <c r="C23" s="9"/>
      <c r="D23" s="8"/>
      <c r="E23" s="8"/>
      <c r="F23" s="8"/>
      <c r="G23" s="8"/>
      <c r="H23" s="47"/>
      <c r="I23" s="47"/>
      <c r="J23" s="16"/>
      <c r="K23" s="16"/>
      <c r="L23" s="16"/>
      <c r="M23" s="16"/>
    </row>
    <row r="24" spans="1:15" s="7" customFormat="1" ht="14.25" customHeight="1">
      <c r="A24" s="8" t="s">
        <v>100</v>
      </c>
      <c r="B24" s="6"/>
      <c r="C24" s="6"/>
      <c r="D24" s="6"/>
      <c r="E24" s="6"/>
      <c r="F24" s="6"/>
      <c r="G24" s="6"/>
      <c r="H24" s="48"/>
      <c r="I24" s="48"/>
      <c r="J24" s="16"/>
      <c r="K24" s="16"/>
      <c r="L24" s="16"/>
      <c r="M24" s="16"/>
      <c r="N24" s="16"/>
      <c r="O24" s="46"/>
    </row>
    <row r="25" spans="1:15" s="7" customFormat="1" ht="15" customHeight="1">
      <c r="A25" s="116" t="s">
        <v>95</v>
      </c>
      <c r="B25" s="6"/>
      <c r="C25" s="6"/>
      <c r="D25" s="6"/>
      <c r="E25" s="6"/>
      <c r="F25" s="6"/>
      <c r="G25" s="6"/>
      <c r="H25" s="8"/>
      <c r="I25" s="8"/>
      <c r="J25" s="8"/>
      <c r="K25" s="8"/>
      <c r="L25" s="8"/>
      <c r="M25" s="102"/>
    </row>
    <row r="26" spans="1:15">
      <c r="F26" s="1" t="s">
        <v>37</v>
      </c>
    </row>
    <row r="28" spans="1:15">
      <c r="F28" s="1" t="s">
        <v>37</v>
      </c>
    </row>
  </sheetData>
  <phoneticPr fontId="1"/>
  <pageMargins left="0.39370078740157483" right="0.19685039370078741" top="0.78740157480314965" bottom="0.39370078740157483" header="0.31496062992125984" footer="0.31496062992125984"/>
  <pageSetup paperSize="9" scale="8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1F40D-B36C-4236-964B-A5A36E4B9245}">
  <sheetPr>
    <tabColor rgb="FFFFFF00"/>
  </sheetPr>
  <dimension ref="A1:AF47"/>
  <sheetViews>
    <sheetView showGridLines="0" view="pageBreakPreview" zoomScaleNormal="75" zoomScaleSheetLayoutView="100" workbookViewId="0">
      <selection activeCell="R14" sqref="R14"/>
    </sheetView>
  </sheetViews>
  <sheetFormatPr defaultColWidth="8.4375" defaultRowHeight="16.5"/>
  <cols>
    <col min="1" max="1" width="13.875" style="1" customWidth="1"/>
    <col min="2" max="8" width="8.0625" style="1" customWidth="1"/>
    <col min="9" max="15" width="4.8125" style="1" customWidth="1"/>
    <col min="16" max="16" width="5.375" style="1" customWidth="1"/>
    <col min="17" max="17" width="5.75" style="1" customWidth="1"/>
    <col min="18" max="31" width="4.8125" style="1" customWidth="1"/>
    <col min="32" max="16384" width="8.4375" style="1"/>
  </cols>
  <sheetData>
    <row r="1" spans="1:16" s="140" customFormat="1" ht="23.75" customHeight="1">
      <c r="A1" s="134" t="s">
        <v>96</v>
      </c>
      <c r="B1" s="134"/>
      <c r="C1" s="134"/>
      <c r="D1" s="135"/>
      <c r="E1" s="136"/>
      <c r="F1" s="136"/>
      <c r="G1" s="136"/>
      <c r="H1" s="136"/>
      <c r="I1" s="135"/>
      <c r="J1" s="137"/>
      <c r="K1" s="137"/>
      <c r="L1" s="137"/>
      <c r="M1" s="138"/>
      <c r="N1" s="138"/>
      <c r="O1" s="138"/>
      <c r="P1" s="138"/>
    </row>
    <row r="2" spans="1:16" s="32" customFormat="1" ht="4.25" customHeight="1">
      <c r="A2" s="129"/>
      <c r="B2" s="129"/>
      <c r="C2" s="129"/>
      <c r="D2" s="129"/>
      <c r="E2" s="128"/>
      <c r="F2" s="128"/>
      <c r="G2" s="128"/>
      <c r="H2" s="128"/>
      <c r="I2" s="128"/>
      <c r="M2" s="52"/>
      <c r="N2" s="52"/>
      <c r="O2" s="52"/>
      <c r="P2" s="52"/>
    </row>
    <row r="3" spans="1:16" s="132" customFormat="1" ht="20.75" customHeight="1">
      <c r="A3" s="143" t="s">
        <v>97</v>
      </c>
      <c r="B3" s="144"/>
      <c r="C3" s="144"/>
      <c r="D3" s="144"/>
      <c r="E3" s="144"/>
      <c r="F3" s="144"/>
      <c r="G3" s="144"/>
      <c r="H3" s="144"/>
      <c r="I3" s="144"/>
      <c r="J3" s="145"/>
      <c r="K3" s="145"/>
      <c r="L3" s="145"/>
      <c r="M3" s="146"/>
      <c r="N3" s="146"/>
      <c r="O3" s="146"/>
      <c r="P3" s="131"/>
    </row>
    <row r="4" spans="1:16" s="31" customFormat="1" ht="4.5" customHeight="1">
      <c r="M4" s="24"/>
      <c r="N4" s="24"/>
      <c r="O4" s="24"/>
      <c r="P4" s="24"/>
    </row>
    <row r="5" spans="1:16" s="24" customFormat="1" ht="13.9" customHeight="1">
      <c r="A5" s="30" t="s">
        <v>79</v>
      </c>
      <c r="B5" s="29"/>
      <c r="C5" s="29"/>
      <c r="D5" s="29"/>
      <c r="E5" s="29"/>
      <c r="F5" s="29"/>
      <c r="G5" s="29"/>
      <c r="H5" s="29"/>
      <c r="I5" s="29"/>
      <c r="J5" s="29"/>
      <c r="K5" s="29"/>
      <c r="L5" s="29"/>
    </row>
    <row r="6" spans="1:16" ht="3.85" customHeight="1"/>
    <row r="7" spans="1:16" s="24" customFormat="1" ht="13.5" customHeight="1">
      <c r="A7" s="97">
        <v>-5</v>
      </c>
      <c r="B7" s="94" t="s">
        <v>87</v>
      </c>
      <c r="C7" s="94"/>
      <c r="D7" s="94"/>
      <c r="E7" s="94"/>
      <c r="F7" s="94"/>
      <c r="G7" s="94"/>
      <c r="H7" s="94"/>
      <c r="I7" s="94"/>
      <c r="J7" s="94"/>
      <c r="K7" s="94"/>
      <c r="L7" s="94"/>
      <c r="M7" s="99"/>
      <c r="N7" s="99"/>
      <c r="O7" s="99"/>
      <c r="P7" s="100"/>
    </row>
    <row r="8" spans="1:16" s="24" customFormat="1" ht="7.5" customHeight="1">
      <c r="A8" s="25"/>
      <c r="B8" s="25"/>
      <c r="C8" s="25"/>
      <c r="D8" s="25"/>
      <c r="E8" s="25"/>
      <c r="F8" s="25"/>
      <c r="G8" s="25"/>
      <c r="H8" s="25"/>
      <c r="I8" s="25"/>
      <c r="J8" s="25"/>
      <c r="K8" s="25"/>
      <c r="O8" s="25"/>
    </row>
    <row r="9" spans="1:16" s="24" customFormat="1" ht="18" customHeight="1">
      <c r="A9" s="62"/>
      <c r="B9" s="61"/>
      <c r="C9" s="61"/>
      <c r="D9" s="61"/>
      <c r="E9" s="61"/>
      <c r="F9" s="61"/>
      <c r="G9" s="61"/>
      <c r="H9" s="61"/>
      <c r="I9" s="61"/>
      <c r="J9" s="61"/>
      <c r="K9" s="61"/>
      <c r="L9" s="61"/>
    </row>
    <row r="10" spans="1:16" s="24" customFormat="1" ht="18" customHeight="1"/>
    <row r="11" spans="1:16" s="24" customFormat="1" ht="18" customHeight="1"/>
    <row r="12" spans="1:16" s="24" customFormat="1" ht="18" customHeight="1"/>
    <row r="13" spans="1:16" s="24" customFormat="1" ht="18" customHeight="1"/>
    <row r="14" spans="1:16" s="24" customFormat="1" ht="18" customHeight="1"/>
    <row r="15" spans="1:16" s="24" customFormat="1" ht="18" customHeight="1"/>
    <row r="16" spans="1:16" s="24" customFormat="1" ht="18" customHeight="1"/>
    <row r="17" spans="1:14" s="24" customFormat="1" ht="18" customHeight="1"/>
    <row r="18" spans="1:14" s="24" customFormat="1" ht="18" customHeight="1"/>
    <row r="19" spans="1:14" s="24" customFormat="1" ht="18" customHeight="1"/>
    <row r="20" spans="1:14" s="24" customFormat="1" ht="18" customHeight="1"/>
    <row r="21" spans="1:14" s="24" customFormat="1" ht="18" customHeight="1"/>
    <row r="22" spans="1:14" s="24" customFormat="1" ht="18" customHeight="1"/>
    <row r="23" spans="1:14" s="24" customFormat="1" ht="18" customHeight="1"/>
    <row r="24" spans="1:14" s="24" customFormat="1" ht="18" customHeight="1"/>
    <row r="25" spans="1:14" s="24" customFormat="1" ht="18" customHeight="1"/>
    <row r="26" spans="1:14" s="24" customFormat="1" ht="18" customHeight="1">
      <c r="M26" s="107"/>
    </row>
    <row r="27" spans="1:14">
      <c r="A27" s="16"/>
      <c r="B27" s="16"/>
      <c r="C27" s="16"/>
      <c r="D27" s="16"/>
      <c r="E27" s="16"/>
      <c r="F27" s="16"/>
      <c r="G27" s="22"/>
      <c r="H27" s="22" t="s">
        <v>86</v>
      </c>
      <c r="I27" s="16"/>
      <c r="J27" s="16"/>
      <c r="K27" s="16"/>
      <c r="L27" s="16"/>
      <c r="M27" s="16"/>
      <c r="N27" s="22"/>
    </row>
    <row r="28" spans="1:14" s="7" customFormat="1" ht="13.5" customHeight="1">
      <c r="A28" s="19" t="s">
        <v>54</v>
      </c>
      <c r="B28" s="19" t="s">
        <v>10</v>
      </c>
      <c r="C28" s="19" t="s">
        <v>9</v>
      </c>
      <c r="D28" s="19" t="s">
        <v>21</v>
      </c>
      <c r="E28" s="60" t="s">
        <v>20</v>
      </c>
      <c r="F28" s="19" t="s">
        <v>6</v>
      </c>
      <c r="G28" s="19" t="s">
        <v>5</v>
      </c>
      <c r="H28" s="19" t="s">
        <v>90</v>
      </c>
      <c r="J28" s="54"/>
      <c r="K28" s="54"/>
      <c r="L28" s="54"/>
      <c r="M28" s="54"/>
    </row>
    <row r="29" spans="1:14" s="7" customFormat="1" ht="13.5" customHeight="1">
      <c r="A29" s="58" t="s">
        <v>53</v>
      </c>
      <c r="B29" s="18">
        <v>41</v>
      </c>
      <c r="C29" s="18">
        <v>35</v>
      </c>
      <c r="D29" s="110">
        <v>112</v>
      </c>
      <c r="E29" s="110">
        <v>126</v>
      </c>
      <c r="F29" s="113">
        <v>103</v>
      </c>
      <c r="G29" s="113">
        <v>96</v>
      </c>
      <c r="H29" s="113">
        <v>90</v>
      </c>
      <c r="J29" s="48"/>
      <c r="K29" s="59"/>
      <c r="L29" s="3"/>
      <c r="M29" s="16"/>
    </row>
    <row r="30" spans="1:14" s="7" customFormat="1" ht="13.5" customHeight="1">
      <c r="A30" s="58" t="s">
        <v>52</v>
      </c>
      <c r="B30" s="18">
        <v>64</v>
      </c>
      <c r="C30" s="18">
        <v>48</v>
      </c>
      <c r="D30" s="111"/>
      <c r="E30" s="111"/>
      <c r="F30" s="114"/>
      <c r="G30" s="114"/>
      <c r="H30" s="114"/>
      <c r="J30" s="48"/>
      <c r="K30" s="59"/>
      <c r="L30" s="3"/>
      <c r="M30" s="16"/>
    </row>
    <row r="31" spans="1:14" s="7" customFormat="1" ht="13.5" customHeight="1">
      <c r="A31" s="58" t="s">
        <v>51</v>
      </c>
      <c r="B31" s="18">
        <v>105</v>
      </c>
      <c r="C31" s="18">
        <v>76</v>
      </c>
      <c r="D31" s="112"/>
      <c r="E31" s="112"/>
      <c r="F31" s="115"/>
      <c r="G31" s="115"/>
      <c r="H31" s="115"/>
      <c r="J31" s="48"/>
      <c r="K31" s="59"/>
      <c r="L31" s="3"/>
      <c r="M31" s="16"/>
    </row>
    <row r="32" spans="1:14" s="7" customFormat="1" ht="13.5" customHeight="1">
      <c r="A32" s="58" t="s">
        <v>50</v>
      </c>
      <c r="B32" s="18">
        <v>45</v>
      </c>
      <c r="C32" s="18">
        <v>27</v>
      </c>
      <c r="D32" s="110">
        <v>34</v>
      </c>
      <c r="E32" s="110">
        <v>14</v>
      </c>
      <c r="F32" s="113">
        <v>25</v>
      </c>
      <c r="G32" s="113">
        <v>25</v>
      </c>
      <c r="H32" s="113">
        <v>22</v>
      </c>
      <c r="J32" s="48"/>
      <c r="K32" s="59"/>
      <c r="L32" s="3"/>
      <c r="M32" s="16"/>
    </row>
    <row r="33" spans="1:32" s="7" customFormat="1" ht="13.5" customHeight="1">
      <c r="A33" s="58" t="s">
        <v>49</v>
      </c>
      <c r="B33" s="18">
        <v>13</v>
      </c>
      <c r="C33" s="18">
        <v>17</v>
      </c>
      <c r="D33" s="112"/>
      <c r="E33" s="112"/>
      <c r="F33" s="115"/>
      <c r="G33" s="115"/>
      <c r="H33" s="115"/>
      <c r="J33" s="48"/>
      <c r="K33" s="59"/>
      <c r="L33" s="3"/>
      <c r="M33" s="16"/>
    </row>
    <row r="34" spans="1:32" s="7" customFormat="1" ht="13.5" customHeight="1">
      <c r="A34" s="58" t="s">
        <v>48</v>
      </c>
      <c r="B34" s="18">
        <v>9</v>
      </c>
      <c r="C34" s="18">
        <v>9</v>
      </c>
      <c r="D34" s="18">
        <v>12</v>
      </c>
      <c r="E34" s="40">
        <v>11</v>
      </c>
      <c r="F34" s="17">
        <v>9</v>
      </c>
      <c r="G34" s="17">
        <v>8</v>
      </c>
      <c r="H34" s="17">
        <v>8</v>
      </c>
      <c r="J34" s="48"/>
      <c r="K34" s="48"/>
      <c r="L34" s="48"/>
      <c r="M34" s="48"/>
    </row>
    <row r="35" spans="1:32" s="7" customFormat="1" ht="13.5" customHeight="1">
      <c r="A35" s="58" t="s">
        <v>47</v>
      </c>
      <c r="B35" s="18">
        <f t="shared" ref="B35:G35" si="0">SUM(B29:B34)</f>
        <v>277</v>
      </c>
      <c r="C35" s="18">
        <f t="shared" si="0"/>
        <v>212</v>
      </c>
      <c r="D35" s="18">
        <f t="shared" si="0"/>
        <v>158</v>
      </c>
      <c r="E35" s="18">
        <f t="shared" si="0"/>
        <v>151</v>
      </c>
      <c r="F35" s="18">
        <f t="shared" si="0"/>
        <v>137</v>
      </c>
      <c r="G35" s="18">
        <f t="shared" si="0"/>
        <v>129</v>
      </c>
      <c r="H35" s="18">
        <f t="shared" ref="H35" si="1">SUM(H29:H34)</f>
        <v>120</v>
      </c>
      <c r="J35" s="48"/>
      <c r="K35" s="48"/>
      <c r="L35" s="48"/>
      <c r="M35" s="48"/>
    </row>
    <row r="36" spans="1:32" s="7" customFormat="1" ht="13.5" customHeight="1">
      <c r="A36" s="58" t="s">
        <v>46</v>
      </c>
      <c r="B36" s="18">
        <v>218000</v>
      </c>
      <c r="C36" s="18">
        <v>136000</v>
      </c>
      <c r="D36" s="18">
        <v>98000</v>
      </c>
      <c r="E36" s="57">
        <v>112000</v>
      </c>
      <c r="F36" s="18">
        <v>116000</v>
      </c>
      <c r="G36" s="18">
        <v>98000</v>
      </c>
      <c r="H36" s="18">
        <v>81000</v>
      </c>
      <c r="J36" s="48"/>
      <c r="K36" s="48"/>
      <c r="L36" s="48"/>
      <c r="M36" s="48"/>
    </row>
    <row r="37" spans="1:32" s="7" customFormat="1" ht="26.65" customHeight="1">
      <c r="A37" s="56" t="s">
        <v>45</v>
      </c>
      <c r="B37" s="55">
        <f t="shared" ref="B37:G37" si="2">B36/B35</f>
        <v>787.00361010830329</v>
      </c>
      <c r="C37" s="55">
        <f t="shared" si="2"/>
        <v>641.5094339622641</v>
      </c>
      <c r="D37" s="55">
        <f t="shared" si="2"/>
        <v>620.25316455696202</v>
      </c>
      <c r="E37" s="55">
        <f t="shared" si="2"/>
        <v>741.72185430463571</v>
      </c>
      <c r="F37" s="55">
        <f t="shared" si="2"/>
        <v>846.71532846715331</v>
      </c>
      <c r="G37" s="55">
        <f t="shared" si="2"/>
        <v>759.68992248062011</v>
      </c>
      <c r="H37" s="55">
        <f t="shared" ref="H37" si="3">H36/H35</f>
        <v>675</v>
      </c>
      <c r="J37" s="53"/>
      <c r="K37" s="53"/>
      <c r="L37" s="53"/>
      <c r="M37" s="53"/>
    </row>
    <row r="38" spans="1:32">
      <c r="A38" s="9" t="s">
        <v>44</v>
      </c>
      <c r="B38" s="9"/>
      <c r="C38" s="16"/>
      <c r="D38" s="16"/>
      <c r="E38" s="16"/>
      <c r="F38" s="16"/>
      <c r="G38" s="16"/>
      <c r="H38" s="16"/>
      <c r="I38" s="16"/>
      <c r="J38" s="16"/>
      <c r="K38" s="16"/>
      <c r="L38" s="16"/>
      <c r="M38" s="16"/>
      <c r="N38" s="16"/>
      <c r="O38" s="16"/>
    </row>
    <row r="39" spans="1:32" s="7" customFormat="1" ht="15" customHeight="1">
      <c r="A39" s="8" t="s">
        <v>43</v>
      </c>
      <c r="B39" s="8"/>
      <c r="C39" s="9"/>
      <c r="D39" s="9"/>
      <c r="E39" s="8"/>
      <c r="F39" s="8"/>
      <c r="G39" s="8"/>
      <c r="H39" s="8"/>
      <c r="I39" s="8"/>
      <c r="J39" s="8"/>
      <c r="K39" s="8"/>
      <c r="L39" s="9"/>
      <c r="M39" s="8"/>
      <c r="N39" s="8"/>
      <c r="O39" s="8"/>
      <c r="Q39" s="1"/>
      <c r="R39" s="1"/>
      <c r="S39" s="1"/>
      <c r="T39" s="1"/>
      <c r="U39" s="1"/>
      <c r="V39" s="1"/>
      <c r="W39" s="1"/>
      <c r="X39" s="1"/>
      <c r="Y39" s="1"/>
      <c r="Z39" s="1"/>
      <c r="AA39" s="1"/>
      <c r="AB39" s="1"/>
      <c r="AC39" s="1"/>
      <c r="AD39" s="1"/>
      <c r="AE39" s="1"/>
      <c r="AF39" s="1"/>
    </row>
    <row r="40" spans="1:32">
      <c r="B40" s="54" t="s">
        <v>42</v>
      </c>
      <c r="E40" s="54"/>
      <c r="F40" s="54"/>
    </row>
    <row r="41" spans="1:32">
      <c r="B41" s="48"/>
      <c r="E41" s="48"/>
      <c r="F41" s="48"/>
    </row>
    <row r="42" spans="1:32">
      <c r="B42" s="48"/>
      <c r="E42" s="48"/>
      <c r="F42" s="48"/>
    </row>
    <row r="43" spans="1:32">
      <c r="B43" s="48"/>
      <c r="E43" s="48"/>
      <c r="F43" s="48"/>
    </row>
    <row r="44" spans="1:32">
      <c r="B44" s="48"/>
      <c r="E44" s="48"/>
      <c r="F44" s="48"/>
    </row>
    <row r="45" spans="1:32">
      <c r="B45" s="48"/>
      <c r="E45" s="48"/>
      <c r="F45" s="48"/>
    </row>
    <row r="46" spans="1:32">
      <c r="B46" s="48"/>
    </row>
    <row r="47" spans="1:32">
      <c r="B47" s="53"/>
    </row>
  </sheetData>
  <phoneticPr fontId="1"/>
  <pageMargins left="0.47244094488188981" right="0.19685039370078741" top="0.78740157480314965" bottom="0.39370078740157483"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FA1CC-19B1-4000-B03F-7CFCD2BE3300}">
  <sheetPr>
    <tabColor rgb="FFFFFF00"/>
  </sheetPr>
  <dimension ref="A1:P77"/>
  <sheetViews>
    <sheetView view="pageBreakPreview" topLeftCell="A3" zoomScaleNormal="68" zoomScaleSheetLayoutView="100" workbookViewId="0">
      <selection activeCell="O10" sqref="O10"/>
    </sheetView>
  </sheetViews>
  <sheetFormatPr defaultRowHeight="17.649999999999999"/>
  <cols>
    <col min="1" max="1" width="8.5625" style="2" customWidth="1"/>
    <col min="2" max="8" width="10.1875" style="2" customWidth="1"/>
    <col min="9" max="14" width="6.1875" style="2" customWidth="1"/>
    <col min="15" max="15" width="5.25" style="2" customWidth="1"/>
    <col min="16" max="16384" width="9" style="2"/>
  </cols>
  <sheetData>
    <row r="1" spans="1:14" s="142" customFormat="1" ht="23.75" customHeight="1">
      <c r="A1" s="134" t="s">
        <v>96</v>
      </c>
      <c r="B1" s="134"/>
      <c r="C1" s="134"/>
      <c r="D1" s="135"/>
      <c r="E1" s="136"/>
      <c r="F1" s="136"/>
      <c r="G1" s="136"/>
      <c r="H1" s="136"/>
      <c r="I1" s="135"/>
      <c r="J1" s="137"/>
      <c r="K1" s="137"/>
      <c r="L1" s="137"/>
      <c r="M1" s="138"/>
      <c r="N1" s="138"/>
    </row>
    <row r="2" spans="1:14" ht="4.25" customHeight="1">
      <c r="A2" s="129"/>
      <c r="B2" s="129"/>
      <c r="C2" s="129"/>
      <c r="D2" s="129"/>
      <c r="E2" s="128"/>
      <c r="F2" s="128"/>
      <c r="G2" s="128"/>
      <c r="H2" s="128"/>
      <c r="I2" s="128"/>
      <c r="J2" s="32"/>
      <c r="K2" s="32"/>
      <c r="L2" s="32"/>
      <c r="M2" s="52"/>
      <c r="N2" s="52"/>
    </row>
    <row r="3" spans="1:14" s="133" customFormat="1" ht="20.75" customHeight="1">
      <c r="A3" s="143" t="s">
        <v>97</v>
      </c>
      <c r="B3" s="144"/>
      <c r="C3" s="144"/>
      <c r="D3" s="144"/>
      <c r="E3" s="144"/>
      <c r="F3" s="144"/>
      <c r="G3" s="144"/>
      <c r="H3" s="144"/>
      <c r="I3" s="144"/>
      <c r="J3" s="145"/>
      <c r="K3" s="145"/>
      <c r="L3" s="145"/>
      <c r="M3" s="146"/>
      <c r="N3" s="146"/>
    </row>
    <row r="4" spans="1:14" ht="4.5" customHeight="1">
      <c r="A4" s="31"/>
      <c r="B4" s="31"/>
      <c r="C4" s="31"/>
      <c r="D4" s="31"/>
      <c r="E4" s="31"/>
      <c r="F4" s="31"/>
      <c r="G4" s="31"/>
      <c r="H4" s="31"/>
      <c r="I4" s="31"/>
      <c r="J4" s="31"/>
      <c r="K4" s="31"/>
      <c r="L4" s="31"/>
      <c r="M4" s="24"/>
      <c r="N4" s="24"/>
    </row>
    <row r="5" spans="1:14" ht="13.9" customHeight="1">
      <c r="A5" s="30" t="s">
        <v>79</v>
      </c>
      <c r="B5" s="29"/>
      <c r="C5" s="29"/>
      <c r="D5" s="29"/>
      <c r="E5" s="29"/>
      <c r="F5" s="29"/>
      <c r="G5" s="29"/>
      <c r="H5" s="29"/>
      <c r="I5" s="29"/>
      <c r="J5" s="29"/>
      <c r="K5" s="29"/>
      <c r="L5" s="29"/>
      <c r="M5" s="24"/>
      <c r="N5" s="24"/>
    </row>
    <row r="6" spans="1:14" ht="3.85" customHeight="1">
      <c r="A6" s="1"/>
      <c r="B6" s="1"/>
      <c r="C6" s="1"/>
      <c r="D6" s="1"/>
      <c r="E6" s="1"/>
      <c r="F6" s="1"/>
      <c r="G6" s="1"/>
      <c r="H6" s="1"/>
      <c r="I6" s="1"/>
      <c r="J6" s="1"/>
      <c r="K6" s="1"/>
      <c r="L6" s="1"/>
      <c r="M6" s="1"/>
      <c r="N6" s="1"/>
    </row>
    <row r="7" spans="1:14">
      <c r="A7" s="97">
        <v>-5</v>
      </c>
      <c r="B7" s="94" t="s">
        <v>88</v>
      </c>
      <c r="C7" s="94"/>
      <c r="D7" s="94"/>
      <c r="E7" s="94"/>
      <c r="F7" s="94"/>
      <c r="G7" s="94"/>
      <c r="H7" s="94"/>
      <c r="I7" s="94"/>
      <c r="J7" s="94"/>
      <c r="K7" s="94"/>
      <c r="L7" s="94"/>
      <c r="M7" s="99"/>
      <c r="N7" s="99"/>
    </row>
    <row r="18" spans="1:16">
      <c r="P18" s="44"/>
    </row>
    <row r="25" spans="1:16">
      <c r="A25" s="120"/>
      <c r="B25" s="120"/>
      <c r="C25" s="120"/>
      <c r="D25" s="120"/>
      <c r="E25" s="120"/>
      <c r="F25" s="120"/>
      <c r="G25" s="120"/>
      <c r="H25" s="120"/>
      <c r="I25" s="120"/>
      <c r="J25" s="120"/>
    </row>
    <row r="26" spans="1:16">
      <c r="A26" s="121"/>
      <c r="B26" s="121"/>
      <c r="C26" s="121"/>
      <c r="D26" s="121"/>
      <c r="E26" s="121"/>
      <c r="F26" s="121"/>
      <c r="G26" s="122"/>
      <c r="H26" s="119" t="s">
        <v>57</v>
      </c>
      <c r="I26" s="121"/>
      <c r="J26" s="45"/>
      <c r="K26" s="45"/>
      <c r="L26" s="45"/>
      <c r="M26" s="45"/>
      <c r="N26" s="45"/>
    </row>
    <row r="27" spans="1:16">
      <c r="A27" s="21" t="s">
        <v>54</v>
      </c>
      <c r="B27" s="21" t="s">
        <v>10</v>
      </c>
      <c r="C27" s="21" t="s">
        <v>56</v>
      </c>
      <c r="D27" s="43" t="s">
        <v>21</v>
      </c>
      <c r="E27" s="43" t="s">
        <v>20</v>
      </c>
      <c r="F27" s="21" t="s">
        <v>6</v>
      </c>
      <c r="G27" s="21" t="s">
        <v>5</v>
      </c>
      <c r="H27" s="21" t="s">
        <v>90</v>
      </c>
      <c r="I27" s="66"/>
      <c r="J27" s="20"/>
      <c r="K27" s="20"/>
      <c r="L27" s="20"/>
      <c r="M27" s="20"/>
    </row>
    <row r="28" spans="1:16">
      <c r="A28" s="17" t="s">
        <v>55</v>
      </c>
      <c r="B28" s="17">
        <v>107.23</v>
      </c>
      <c r="C28" s="17">
        <v>125.28</v>
      </c>
      <c r="D28" s="70">
        <v>145.87</v>
      </c>
      <c r="E28" s="71">
        <v>186.84</v>
      </c>
      <c r="F28" s="70">
        <v>166.86</v>
      </c>
      <c r="G28" s="70">
        <v>167.27</v>
      </c>
      <c r="H28" s="70">
        <v>171.23</v>
      </c>
      <c r="I28" s="66"/>
      <c r="J28" s="16"/>
      <c r="K28" s="16"/>
      <c r="L28" s="69"/>
      <c r="M28" s="69"/>
    </row>
    <row r="29" spans="1:16">
      <c r="A29" s="17" t="s">
        <v>32</v>
      </c>
      <c r="B29" s="17">
        <v>70.209999999999994</v>
      </c>
      <c r="C29" s="72">
        <v>76.069999999999993</v>
      </c>
      <c r="D29" s="70">
        <v>89.34</v>
      </c>
      <c r="E29" s="71">
        <v>90.14</v>
      </c>
      <c r="F29" s="70">
        <v>86.8</v>
      </c>
      <c r="G29" s="70">
        <v>85.81</v>
      </c>
      <c r="H29" s="70">
        <v>88.48</v>
      </c>
      <c r="I29" s="66"/>
      <c r="J29" s="73"/>
      <c r="K29" s="73"/>
      <c r="L29" s="69"/>
      <c r="M29" s="69"/>
    </row>
    <row r="30" spans="1:16">
      <c r="A30" s="17" t="s">
        <v>31</v>
      </c>
      <c r="B30" s="72">
        <v>93.9</v>
      </c>
      <c r="C30" s="17">
        <v>102.98</v>
      </c>
      <c r="D30" s="70">
        <v>129.79</v>
      </c>
      <c r="E30" s="71">
        <v>133.22</v>
      </c>
      <c r="F30" s="70">
        <v>110.82</v>
      </c>
      <c r="G30" s="70">
        <v>116.49</v>
      </c>
      <c r="H30" s="70">
        <v>118.33</v>
      </c>
      <c r="I30" s="66"/>
      <c r="J30" s="16"/>
      <c r="K30" s="16"/>
      <c r="L30" s="69"/>
      <c r="M30" s="69"/>
    </row>
    <row r="31" spans="1:16">
      <c r="A31" s="17" t="s">
        <v>30</v>
      </c>
      <c r="B31" s="17">
        <v>89.38</v>
      </c>
      <c r="C31" s="17">
        <v>100.76</v>
      </c>
      <c r="D31" s="70">
        <v>149.99</v>
      </c>
      <c r="E31" s="70">
        <v>217.63</v>
      </c>
      <c r="F31" s="70">
        <v>164.24</v>
      </c>
      <c r="G31" s="70">
        <v>171.11</v>
      </c>
      <c r="H31" s="70">
        <v>172.28</v>
      </c>
      <c r="I31" s="66"/>
      <c r="J31" s="16"/>
      <c r="K31" s="16"/>
      <c r="L31" s="69"/>
      <c r="M31" s="69"/>
    </row>
    <row r="32" spans="1:16">
      <c r="A32" s="17" t="s">
        <v>29</v>
      </c>
      <c r="B32" s="17">
        <v>110.02</v>
      </c>
      <c r="C32" s="17">
        <v>112.61</v>
      </c>
      <c r="D32" s="70">
        <v>128.03</v>
      </c>
      <c r="E32" s="70">
        <v>131.63999999999999</v>
      </c>
      <c r="F32" s="70">
        <v>136.75</v>
      </c>
      <c r="G32" s="70">
        <v>137.78</v>
      </c>
      <c r="H32" s="70">
        <v>141.72999999999999</v>
      </c>
      <c r="I32" s="66"/>
      <c r="J32" s="16"/>
      <c r="K32" s="16"/>
      <c r="L32" s="69"/>
      <c r="M32" s="69"/>
    </row>
    <row r="33" spans="1:14">
      <c r="A33" s="17" t="s">
        <v>28</v>
      </c>
      <c r="B33" s="17">
        <v>167.68</v>
      </c>
      <c r="C33" s="17">
        <v>244.43</v>
      </c>
      <c r="D33" s="70">
        <v>143.65</v>
      </c>
      <c r="E33" s="71">
        <v>173.5</v>
      </c>
      <c r="F33" s="70">
        <v>142.47999999999999</v>
      </c>
      <c r="G33" s="70">
        <v>142.26</v>
      </c>
      <c r="H33" s="70">
        <v>142.03</v>
      </c>
      <c r="I33" s="66"/>
      <c r="J33" s="16"/>
      <c r="K33" s="16"/>
      <c r="L33" s="69"/>
      <c r="M33" s="69"/>
    </row>
    <row r="34" spans="1:14">
      <c r="A34" s="17" t="s">
        <v>27</v>
      </c>
      <c r="B34" s="17">
        <v>92.76</v>
      </c>
      <c r="C34" s="17">
        <v>114.83</v>
      </c>
      <c r="D34" s="70">
        <v>127.75</v>
      </c>
      <c r="E34" s="71">
        <v>133.97</v>
      </c>
      <c r="F34" s="70">
        <v>135.29</v>
      </c>
      <c r="G34" s="70">
        <v>137.21</v>
      </c>
      <c r="H34" s="70">
        <v>137.37</v>
      </c>
      <c r="I34" s="66"/>
      <c r="J34" s="16"/>
      <c r="K34" s="16"/>
      <c r="L34" s="69"/>
      <c r="M34" s="69"/>
    </row>
    <row r="35" spans="1:14">
      <c r="A35" s="123" t="s">
        <v>93</v>
      </c>
      <c r="B35" s="124"/>
      <c r="C35" s="124"/>
      <c r="D35" s="124"/>
      <c r="E35" s="124"/>
      <c r="F35" s="124"/>
      <c r="G35" s="124"/>
      <c r="H35" s="124"/>
      <c r="I35" s="124"/>
      <c r="J35" s="45"/>
      <c r="K35" s="45"/>
      <c r="L35" s="45"/>
      <c r="M35" s="45"/>
      <c r="N35" s="45"/>
    </row>
    <row r="36" spans="1:14">
      <c r="A36" s="66"/>
      <c r="B36" s="66"/>
      <c r="C36" s="67" t="s">
        <v>42</v>
      </c>
      <c r="D36" s="66"/>
      <c r="E36" s="66"/>
      <c r="F36" s="66"/>
      <c r="G36" s="66"/>
      <c r="H36" s="66"/>
      <c r="I36" s="66"/>
    </row>
    <row r="37" spans="1:14">
      <c r="A37" s="66"/>
      <c r="B37" s="66"/>
      <c r="C37" s="66"/>
      <c r="D37" s="66"/>
      <c r="E37" s="66"/>
      <c r="F37" s="66"/>
      <c r="G37" s="66"/>
      <c r="H37" s="66"/>
      <c r="I37" s="66"/>
    </row>
    <row r="39" spans="1:14">
      <c r="G39" s="65"/>
    </row>
    <row r="59" spans="2:14">
      <c r="B59" s="54"/>
      <c r="C59" s="54"/>
      <c r="D59" s="54"/>
      <c r="E59" s="54"/>
      <c r="F59" s="54"/>
      <c r="G59" s="54"/>
      <c r="H59" s="54"/>
      <c r="I59" s="54"/>
      <c r="J59" s="54"/>
      <c r="K59" s="54"/>
      <c r="L59" s="54"/>
      <c r="M59" s="54"/>
      <c r="N59" s="54"/>
    </row>
    <row r="60" spans="2:14">
      <c r="B60" s="64"/>
      <c r="C60" s="48"/>
      <c r="D60" s="48"/>
      <c r="E60" s="48"/>
      <c r="F60" s="48"/>
      <c r="G60" s="48"/>
      <c r="H60" s="48"/>
      <c r="I60" s="48"/>
      <c r="J60" s="48"/>
      <c r="K60" s="48"/>
      <c r="L60" s="59"/>
      <c r="M60" s="3"/>
      <c r="N60" s="16"/>
    </row>
    <row r="61" spans="2:14">
      <c r="B61" s="64"/>
      <c r="C61" s="48"/>
      <c r="D61" s="48"/>
      <c r="E61" s="48"/>
      <c r="F61" s="48"/>
      <c r="G61" s="48"/>
      <c r="H61" s="48"/>
      <c r="I61" s="48"/>
      <c r="J61" s="48"/>
      <c r="K61" s="48"/>
      <c r="L61" s="59"/>
      <c r="M61" s="3"/>
      <c r="N61" s="16"/>
    </row>
    <row r="62" spans="2:14">
      <c r="B62" s="64"/>
      <c r="C62" s="48"/>
      <c r="D62" s="48"/>
      <c r="E62" s="48"/>
      <c r="F62" s="48"/>
      <c r="G62" s="48"/>
      <c r="H62" s="48"/>
      <c r="I62" s="48"/>
      <c r="J62" s="48"/>
      <c r="K62" s="48"/>
      <c r="L62" s="59"/>
      <c r="M62" s="3"/>
      <c r="N62" s="16"/>
    </row>
    <row r="63" spans="2:14">
      <c r="B63" s="64"/>
      <c r="C63" s="48"/>
      <c r="D63" s="48"/>
      <c r="E63" s="48"/>
      <c r="F63" s="48"/>
      <c r="G63" s="48"/>
      <c r="H63" s="48"/>
      <c r="I63" s="48"/>
      <c r="J63" s="48"/>
      <c r="K63" s="48"/>
      <c r="L63" s="59"/>
      <c r="M63" s="3"/>
      <c r="N63" s="16"/>
    </row>
    <row r="64" spans="2:14">
      <c r="B64" s="64"/>
      <c r="C64" s="48"/>
      <c r="D64" s="48"/>
      <c r="E64" s="48"/>
      <c r="F64" s="48"/>
      <c r="G64" s="48"/>
      <c r="H64" s="48"/>
      <c r="I64" s="48"/>
      <c r="J64" s="48"/>
      <c r="K64" s="48"/>
      <c r="L64" s="59"/>
      <c r="M64" s="3"/>
      <c r="N64" s="16"/>
    </row>
    <row r="65" spans="2:14">
      <c r="B65" s="64"/>
      <c r="C65" s="48"/>
      <c r="D65" s="48"/>
      <c r="E65" s="48"/>
      <c r="F65" s="48"/>
      <c r="G65" s="48"/>
      <c r="H65" s="48"/>
      <c r="I65" s="48"/>
      <c r="J65" s="48"/>
      <c r="K65" s="48"/>
      <c r="L65" s="48"/>
      <c r="M65" s="48"/>
      <c r="N65" s="48"/>
    </row>
    <row r="66" spans="2:14">
      <c r="B66" s="63"/>
      <c r="C66" s="53"/>
      <c r="D66" s="53"/>
      <c r="E66" s="53"/>
      <c r="F66" s="53"/>
      <c r="G66" s="53"/>
      <c r="H66" s="53"/>
      <c r="I66" s="53"/>
      <c r="J66" s="53"/>
      <c r="K66" s="53"/>
      <c r="L66" s="53"/>
      <c r="M66" s="53"/>
      <c r="N66" s="53"/>
    </row>
    <row r="67" spans="2:14" ht="6.4" customHeight="1"/>
    <row r="70" spans="2:14">
      <c r="B70" s="54"/>
      <c r="C70" s="54"/>
      <c r="D70" s="54"/>
      <c r="E70" s="54"/>
      <c r="F70" s="54"/>
      <c r="G70" s="54"/>
      <c r="H70" s="54"/>
      <c r="I70" s="54"/>
      <c r="J70" s="54"/>
      <c r="K70" s="54"/>
      <c r="L70" s="54"/>
      <c r="M70" s="54"/>
      <c r="N70" s="54"/>
    </row>
    <row r="71" spans="2:14">
      <c r="B71" s="64"/>
      <c r="C71" s="48"/>
      <c r="D71" s="48"/>
      <c r="E71" s="48"/>
      <c r="F71" s="48"/>
      <c r="G71" s="48"/>
      <c r="H71" s="48"/>
      <c r="I71" s="48"/>
      <c r="J71" s="48"/>
      <c r="K71" s="48"/>
      <c r="L71" s="59"/>
      <c r="M71" s="3"/>
      <c r="N71" s="16"/>
    </row>
    <row r="72" spans="2:14">
      <c r="B72" s="64"/>
      <c r="C72" s="48"/>
      <c r="D72" s="48"/>
      <c r="E72" s="48"/>
      <c r="F72" s="48"/>
      <c r="G72" s="48"/>
      <c r="H72" s="48"/>
      <c r="I72" s="48"/>
      <c r="J72" s="48"/>
      <c r="K72" s="48"/>
      <c r="L72" s="59"/>
      <c r="M72" s="3"/>
      <c r="N72" s="16"/>
    </row>
    <row r="73" spans="2:14">
      <c r="B73" s="64"/>
      <c r="C73" s="48"/>
      <c r="D73" s="48"/>
      <c r="E73" s="48"/>
      <c r="F73" s="48"/>
      <c r="G73" s="48"/>
      <c r="H73" s="48"/>
      <c r="I73" s="48"/>
      <c r="J73" s="48"/>
      <c r="K73" s="48"/>
      <c r="L73" s="59"/>
      <c r="M73" s="3"/>
      <c r="N73" s="16"/>
    </row>
    <row r="74" spans="2:14">
      <c r="B74" s="64"/>
      <c r="C74" s="48"/>
      <c r="D74" s="48"/>
      <c r="E74" s="48"/>
      <c r="F74" s="48"/>
      <c r="G74" s="48"/>
      <c r="H74" s="48"/>
      <c r="I74" s="48"/>
      <c r="J74" s="48"/>
      <c r="K74" s="48"/>
      <c r="L74" s="59"/>
      <c r="M74" s="3"/>
      <c r="N74" s="16"/>
    </row>
    <row r="75" spans="2:14">
      <c r="B75" s="64"/>
      <c r="C75" s="48"/>
      <c r="D75" s="48"/>
      <c r="E75" s="48"/>
      <c r="F75" s="48"/>
      <c r="G75" s="48"/>
      <c r="H75" s="48"/>
      <c r="I75" s="48"/>
      <c r="J75" s="48"/>
      <c r="K75" s="48"/>
      <c r="L75" s="59"/>
      <c r="M75" s="3"/>
      <c r="N75" s="16"/>
    </row>
    <row r="76" spans="2:14">
      <c r="B76" s="64"/>
      <c r="C76" s="48"/>
      <c r="D76" s="48"/>
      <c r="E76" s="48"/>
      <c r="F76" s="48"/>
      <c r="G76" s="48"/>
      <c r="H76" s="48"/>
      <c r="I76" s="48"/>
      <c r="J76" s="48"/>
      <c r="K76" s="48"/>
      <c r="L76" s="48"/>
      <c r="M76" s="48"/>
      <c r="N76" s="48"/>
    </row>
    <row r="77" spans="2:14">
      <c r="B77" s="63"/>
      <c r="C77" s="53"/>
      <c r="D77" s="53"/>
      <c r="E77" s="53"/>
      <c r="F77" s="53"/>
      <c r="G77" s="53"/>
      <c r="H77" s="53"/>
      <c r="I77" s="53"/>
      <c r="J77" s="53"/>
      <c r="K77" s="53"/>
      <c r="L77" s="53"/>
      <c r="M77" s="53"/>
      <c r="N77" s="53"/>
    </row>
  </sheetData>
  <phoneticPr fontId="1"/>
  <pageMargins left="0.78740157480314965" right="0.39370078740157483" top="0.78740157480314965" bottom="0.39370078740157483" header="0.31496062992125984" footer="0.31496062992125984"/>
  <pageSetup paperSize="9" scale="9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BA39A-EE7E-419A-86BA-74FC2F134A34}">
  <sheetPr>
    <tabColor rgb="FFFFFF00"/>
    <pageSetUpPr fitToPage="1"/>
  </sheetPr>
  <dimension ref="A1:P58"/>
  <sheetViews>
    <sheetView showGridLines="0" view="pageBreakPreview" zoomScaleNormal="75" zoomScaleSheetLayoutView="100" workbookViewId="0">
      <selection activeCell="R22" sqref="R22"/>
    </sheetView>
  </sheetViews>
  <sheetFormatPr defaultColWidth="8.4375" defaultRowHeight="16.5"/>
  <cols>
    <col min="1" max="1" width="8.875" style="1" customWidth="1"/>
    <col min="2" max="8" width="10.75" style="1" customWidth="1"/>
    <col min="9" max="14" width="6.9375" style="1" customWidth="1"/>
    <col min="15" max="15" width="6.4375" style="1" customWidth="1"/>
    <col min="16" max="16" width="6.6875" style="1" hidden="1" customWidth="1"/>
    <col min="17" max="19" width="6.1875" style="1" customWidth="1"/>
    <col min="20" max="20" width="7" style="1" customWidth="1"/>
    <col min="21" max="16384" width="8.4375" style="1"/>
  </cols>
  <sheetData>
    <row r="1" spans="1:16" s="140" customFormat="1" ht="23.75" customHeight="1">
      <c r="A1" s="134" t="s">
        <v>96</v>
      </c>
      <c r="B1" s="134"/>
      <c r="C1" s="134"/>
      <c r="D1" s="135"/>
      <c r="E1" s="136"/>
      <c r="F1" s="136"/>
      <c r="G1" s="136"/>
      <c r="H1" s="136"/>
      <c r="I1" s="135"/>
      <c r="J1" s="137"/>
      <c r="K1" s="138"/>
      <c r="L1" s="138"/>
      <c r="M1" s="138"/>
      <c r="N1" s="138"/>
      <c r="O1" s="138"/>
      <c r="P1" s="138"/>
    </row>
    <row r="2" spans="1:16" s="32" customFormat="1" ht="4.25" customHeight="1">
      <c r="A2" s="129"/>
      <c r="B2" s="129"/>
      <c r="C2" s="129"/>
      <c r="D2" s="129"/>
      <c r="E2" s="128"/>
      <c r="F2" s="128"/>
      <c r="G2" s="128"/>
      <c r="H2" s="128"/>
      <c r="I2" s="128"/>
      <c r="K2" s="52"/>
      <c r="L2" s="52"/>
      <c r="M2" s="52"/>
      <c r="N2" s="52"/>
      <c r="O2" s="52"/>
      <c r="P2" s="52"/>
    </row>
    <row r="3" spans="1:16" s="132" customFormat="1" ht="20.75" customHeight="1">
      <c r="A3" s="143" t="s">
        <v>97</v>
      </c>
      <c r="B3" s="144"/>
      <c r="C3" s="144"/>
      <c r="D3" s="144"/>
      <c r="E3" s="144"/>
      <c r="F3" s="144"/>
      <c r="G3" s="144"/>
      <c r="H3" s="144"/>
      <c r="I3" s="144"/>
      <c r="J3" s="145"/>
      <c r="K3" s="146"/>
      <c r="L3" s="146"/>
      <c r="M3" s="146"/>
      <c r="N3" s="146"/>
      <c r="O3" s="146"/>
      <c r="P3" s="146"/>
    </row>
    <row r="4" spans="1:16" s="31" customFormat="1" ht="4.5" customHeight="1">
      <c r="K4" s="24"/>
      <c r="L4" s="24"/>
      <c r="M4" s="24"/>
      <c r="N4" s="24"/>
      <c r="O4" s="24"/>
      <c r="P4" s="24"/>
    </row>
    <row r="5" spans="1:16" s="24" customFormat="1" ht="13.9" customHeight="1">
      <c r="A5" s="30" t="s">
        <v>79</v>
      </c>
      <c r="B5" s="29"/>
      <c r="C5" s="29"/>
      <c r="D5" s="29"/>
      <c r="E5" s="29"/>
      <c r="F5" s="29"/>
      <c r="G5" s="29"/>
      <c r="H5" s="29"/>
      <c r="I5" s="29"/>
      <c r="J5" s="29"/>
      <c r="K5" s="29"/>
      <c r="L5" s="29"/>
    </row>
    <row r="6" spans="1:16" ht="3.85" customHeight="1"/>
    <row r="7" spans="1:16" s="24" customFormat="1" ht="18" customHeight="1">
      <c r="A7" s="98">
        <v>-6</v>
      </c>
      <c r="B7" s="95" t="s">
        <v>104</v>
      </c>
      <c r="C7" s="95"/>
      <c r="D7" s="95"/>
      <c r="E7" s="95"/>
      <c r="F7" s="95"/>
      <c r="G7" s="95"/>
      <c r="H7" s="95"/>
      <c r="I7" s="95"/>
      <c r="J7" s="95"/>
      <c r="K7" s="95"/>
      <c r="L7" s="95"/>
      <c r="M7" s="100"/>
      <c r="N7" s="100"/>
      <c r="O7" s="100"/>
      <c r="P7" s="100"/>
    </row>
    <row r="9" spans="1:16" s="24" customFormat="1" ht="18" customHeight="1"/>
    <row r="10" spans="1:16" s="24" customFormat="1" ht="18" customHeight="1"/>
    <row r="11" spans="1:16" s="24" customFormat="1" ht="18" customHeight="1"/>
    <row r="12" spans="1:16" s="24" customFormat="1" ht="18" customHeight="1"/>
    <row r="13" spans="1:16" s="24" customFormat="1" ht="18" customHeight="1"/>
    <row r="14" spans="1:16" s="24" customFormat="1" ht="18" customHeight="1"/>
    <row r="15" spans="1:16" s="24" customFormat="1" ht="18" customHeight="1"/>
    <row r="16" spans="1:16" s="24" customFormat="1" ht="18" customHeight="1"/>
    <row r="17" spans="1:13" s="24" customFormat="1" ht="18" customHeight="1"/>
    <row r="18" spans="1:13" s="24" customFormat="1" ht="18" customHeight="1"/>
    <row r="19" spans="1:13" s="24" customFormat="1" ht="18" customHeight="1"/>
    <row r="20" spans="1:13" s="24" customFormat="1" ht="18" customHeight="1"/>
    <row r="21" spans="1:13" s="24" customFormat="1" ht="18" customHeight="1"/>
    <row r="22" spans="1:13" s="24" customFormat="1" ht="18" customHeight="1"/>
    <row r="23" spans="1:13">
      <c r="A23" s="16"/>
      <c r="B23" s="16"/>
      <c r="C23" s="16"/>
      <c r="D23" s="16"/>
      <c r="E23" s="16"/>
      <c r="F23" s="16"/>
      <c r="G23" s="22"/>
      <c r="H23" s="86"/>
      <c r="I23" s="85"/>
      <c r="J23" s="85"/>
      <c r="K23" s="85"/>
      <c r="M23" s="106"/>
    </row>
    <row r="24" spans="1:13">
      <c r="A24" s="16"/>
      <c r="B24" s="16"/>
      <c r="C24" s="16"/>
      <c r="D24" s="16"/>
      <c r="E24" s="16"/>
      <c r="F24" s="16"/>
      <c r="G24" s="22"/>
      <c r="H24" s="16"/>
      <c r="I24" s="16"/>
      <c r="J24" s="16"/>
      <c r="K24" s="16"/>
      <c r="M24" s="22"/>
    </row>
    <row r="25" spans="1:13">
      <c r="A25" s="16"/>
      <c r="B25" s="16"/>
      <c r="C25" s="16"/>
      <c r="D25" s="16"/>
      <c r="E25" s="16"/>
      <c r="F25" s="16"/>
      <c r="G25" s="22"/>
      <c r="H25" s="16"/>
      <c r="I25" s="16"/>
      <c r="J25" s="16"/>
      <c r="K25" s="16"/>
      <c r="M25" s="22"/>
    </row>
    <row r="26" spans="1:13">
      <c r="A26" s="16"/>
      <c r="B26" s="16"/>
      <c r="C26" s="16"/>
      <c r="D26" s="16"/>
      <c r="E26" s="16"/>
      <c r="F26" s="16"/>
      <c r="G26" s="22"/>
      <c r="H26" s="16"/>
      <c r="I26" s="16"/>
      <c r="J26" s="16"/>
      <c r="K26" s="16"/>
      <c r="M26" s="22"/>
    </row>
    <row r="27" spans="1:13">
      <c r="A27" s="84"/>
      <c r="B27" s="84"/>
      <c r="C27" s="84"/>
      <c r="D27" s="84"/>
      <c r="E27" s="84"/>
      <c r="F27" s="84"/>
      <c r="G27" s="83"/>
      <c r="H27" s="22" t="s">
        <v>89</v>
      </c>
      <c r="I27" s="16"/>
      <c r="J27" s="16"/>
      <c r="K27" s="16"/>
      <c r="M27" s="22"/>
    </row>
    <row r="28" spans="1:13" s="7" customFormat="1" ht="15.75" customHeight="1">
      <c r="A28" s="19" t="s">
        <v>12</v>
      </c>
      <c r="B28" s="82" t="s">
        <v>10</v>
      </c>
      <c r="C28" s="82" t="s">
        <v>63</v>
      </c>
      <c r="D28" s="81" t="s">
        <v>21</v>
      </c>
      <c r="E28" s="80" t="s">
        <v>20</v>
      </c>
      <c r="F28" s="80" t="s">
        <v>6</v>
      </c>
      <c r="G28" s="80" t="s">
        <v>5</v>
      </c>
      <c r="H28" s="80" t="s">
        <v>90</v>
      </c>
      <c r="J28" s="54"/>
      <c r="K28" s="54"/>
      <c r="L28" s="54"/>
      <c r="M28" s="54"/>
    </row>
    <row r="29" spans="1:13" s="7" customFormat="1" ht="15.75" customHeight="1">
      <c r="A29" s="19" t="s">
        <v>62</v>
      </c>
      <c r="B29" s="79">
        <v>9718</v>
      </c>
      <c r="C29" s="79">
        <v>9417</v>
      </c>
      <c r="D29" s="79">
        <v>8929</v>
      </c>
      <c r="E29" s="79">
        <v>8677</v>
      </c>
      <c r="F29" s="79">
        <v>8057</v>
      </c>
      <c r="G29" s="79">
        <v>7444</v>
      </c>
      <c r="H29" s="79">
        <v>7372</v>
      </c>
      <c r="J29" s="48"/>
      <c r="K29" s="48"/>
      <c r="L29" s="48"/>
      <c r="M29" s="48"/>
    </row>
    <row r="30" spans="1:13" s="7" customFormat="1" ht="15.75" customHeight="1">
      <c r="A30" s="19" t="s">
        <v>61</v>
      </c>
      <c r="B30" s="79">
        <v>1664</v>
      </c>
      <c r="C30" s="79">
        <v>2137</v>
      </c>
      <c r="D30" s="79">
        <v>1922</v>
      </c>
      <c r="E30" s="79">
        <v>2031</v>
      </c>
      <c r="F30" s="79">
        <v>1962</v>
      </c>
      <c r="G30" s="79">
        <v>1088</v>
      </c>
      <c r="H30" s="79">
        <v>903</v>
      </c>
      <c r="J30" s="48"/>
      <c r="K30" s="48"/>
      <c r="L30" s="48"/>
      <c r="M30" s="48"/>
    </row>
    <row r="31" spans="1:13" s="7" customFormat="1" ht="15.75" customHeight="1">
      <c r="A31" s="19" t="s">
        <v>1</v>
      </c>
      <c r="B31" s="79">
        <v>11382</v>
      </c>
      <c r="C31" s="79">
        <v>11554</v>
      </c>
      <c r="D31" s="79">
        <f>SUM(D29:D30)</f>
        <v>10851</v>
      </c>
      <c r="E31" s="79">
        <f>SUM(E29:E30)</f>
        <v>10708</v>
      </c>
      <c r="F31" s="79">
        <v>10019</v>
      </c>
      <c r="G31" s="79">
        <v>8452</v>
      </c>
      <c r="H31" s="79">
        <v>8275</v>
      </c>
      <c r="J31" s="48"/>
      <c r="K31" s="48"/>
      <c r="L31" s="48"/>
      <c r="M31" s="48"/>
    </row>
    <row r="32" spans="1:13" s="78" customFormat="1" ht="15.75" customHeight="1">
      <c r="A32" s="19" t="s">
        <v>60</v>
      </c>
      <c r="B32" s="79">
        <v>85</v>
      </c>
      <c r="C32" s="79">
        <v>82</v>
      </c>
      <c r="D32" s="79">
        <v>82</v>
      </c>
      <c r="E32" s="79">
        <v>81</v>
      </c>
      <c r="F32" s="79">
        <v>80</v>
      </c>
      <c r="G32" s="79">
        <v>88</v>
      </c>
      <c r="H32" s="79">
        <v>89.1</v>
      </c>
      <c r="J32" s="48"/>
      <c r="K32" s="48"/>
      <c r="L32" s="48"/>
      <c r="M32" s="48"/>
    </row>
    <row r="33" spans="1:14">
      <c r="A33" s="77" t="s">
        <v>59</v>
      </c>
      <c r="B33" s="77"/>
      <c r="C33" s="76"/>
      <c r="D33" s="76"/>
      <c r="E33" s="76"/>
      <c r="F33" s="76"/>
      <c r="G33" s="76"/>
      <c r="H33" s="76"/>
      <c r="I33" s="76"/>
      <c r="J33" s="76"/>
      <c r="K33" s="76"/>
      <c r="L33" s="76"/>
      <c r="M33" s="76"/>
      <c r="N33" s="76"/>
    </row>
    <row r="34" spans="1:14">
      <c r="D34" s="75" t="s">
        <v>58</v>
      </c>
      <c r="G34" s="74"/>
    </row>
    <row r="58" ht="3.4" customHeight="1"/>
  </sheetData>
  <phoneticPr fontId="1"/>
  <pageMargins left="0.70866141732283472" right="0.15748031496062992" top="0.74803149606299213" bottom="0.74803149606299213" header="0.31496062992125984" footer="0.31496062992125984"/>
  <pageSetup paperSize="9" scale="77"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6538E-6D27-49A3-B936-40B0F5E62E48}">
  <sheetPr>
    <tabColor rgb="FFFFFF00"/>
    <pageSetUpPr fitToPage="1"/>
  </sheetPr>
  <dimension ref="A1:AA50"/>
  <sheetViews>
    <sheetView showGridLines="0" view="pageBreakPreview" zoomScaleNormal="70" zoomScaleSheetLayoutView="100" workbookViewId="0">
      <selection activeCell="B8" sqref="B8"/>
    </sheetView>
  </sheetViews>
  <sheetFormatPr defaultColWidth="8.5" defaultRowHeight="16.5"/>
  <cols>
    <col min="1" max="1" width="18.125" style="1" customWidth="1"/>
    <col min="2" max="15" width="8.25" style="1" customWidth="1"/>
    <col min="16" max="19" width="5.5" style="1" customWidth="1"/>
    <col min="20" max="16384" width="8.5" style="1"/>
  </cols>
  <sheetData>
    <row r="1" spans="1:19" s="140" customFormat="1" ht="23.75" customHeight="1">
      <c r="A1" s="134" t="s">
        <v>96</v>
      </c>
      <c r="B1" s="134"/>
      <c r="C1" s="134"/>
      <c r="D1" s="135"/>
      <c r="E1" s="136"/>
      <c r="F1" s="136"/>
      <c r="G1" s="136"/>
      <c r="H1" s="136"/>
      <c r="I1" s="135"/>
      <c r="J1" s="137"/>
      <c r="K1" s="137"/>
      <c r="L1" s="137"/>
      <c r="M1" s="137"/>
      <c r="N1" s="137"/>
      <c r="O1" s="137"/>
      <c r="P1" s="138"/>
      <c r="Q1" s="141"/>
      <c r="R1" s="141"/>
      <c r="S1" s="137"/>
    </row>
    <row r="2" spans="1:19" s="32" customFormat="1" ht="4.25" customHeight="1">
      <c r="A2" s="129"/>
      <c r="B2" s="129"/>
      <c r="C2" s="129"/>
      <c r="D2" s="129"/>
      <c r="E2" s="128"/>
      <c r="F2" s="128"/>
      <c r="G2" s="128"/>
      <c r="H2" s="128"/>
      <c r="I2" s="128"/>
      <c r="P2" s="52"/>
    </row>
    <row r="3" spans="1:19" s="132" customFormat="1" ht="20.75" customHeight="1">
      <c r="A3" s="143" t="s">
        <v>97</v>
      </c>
      <c r="B3" s="144"/>
      <c r="C3" s="144"/>
      <c r="D3" s="144"/>
      <c r="E3" s="144"/>
      <c r="F3" s="144"/>
      <c r="G3" s="144"/>
      <c r="H3" s="144"/>
      <c r="I3" s="144"/>
      <c r="J3" s="145"/>
      <c r="K3" s="145"/>
      <c r="L3" s="145"/>
      <c r="M3" s="145"/>
      <c r="N3" s="145"/>
      <c r="O3" s="145"/>
      <c r="P3" s="146"/>
      <c r="Q3" s="145"/>
      <c r="R3" s="145"/>
      <c r="S3" s="147"/>
    </row>
    <row r="4" spans="1:19" s="31" customFormat="1" ht="4.5" customHeight="1">
      <c r="P4" s="24"/>
    </row>
    <row r="5" spans="1:19" s="24" customFormat="1" ht="13.9" customHeight="1">
      <c r="A5" s="30" t="s">
        <v>79</v>
      </c>
      <c r="B5" s="29"/>
      <c r="C5" s="29"/>
      <c r="D5" s="29"/>
      <c r="E5" s="29"/>
      <c r="F5" s="29"/>
      <c r="G5" s="29"/>
      <c r="H5" s="29"/>
      <c r="I5" s="29"/>
      <c r="J5" s="29"/>
      <c r="K5" s="29"/>
      <c r="L5" s="29"/>
      <c r="M5" s="29"/>
      <c r="N5" s="29"/>
      <c r="O5" s="29"/>
    </row>
    <row r="6" spans="1:19" ht="3.85" customHeight="1">
      <c r="S6" s="28"/>
    </row>
    <row r="7" spans="1:19" s="24" customFormat="1" ht="13.5" customHeight="1">
      <c r="A7" s="97">
        <v>-7</v>
      </c>
      <c r="B7" s="94" t="s">
        <v>105</v>
      </c>
      <c r="C7" s="94"/>
      <c r="D7" s="94"/>
      <c r="E7" s="94"/>
      <c r="F7" s="94"/>
      <c r="G7" s="94"/>
      <c r="H7" s="94"/>
      <c r="I7" s="94"/>
      <c r="J7" s="94"/>
      <c r="K7" s="94"/>
      <c r="L7" s="94"/>
      <c r="M7" s="94"/>
      <c r="N7" s="94"/>
      <c r="O7" s="94"/>
      <c r="P7" s="99"/>
      <c r="Q7" s="27"/>
      <c r="R7" s="27"/>
      <c r="S7" s="26"/>
    </row>
    <row r="8" spans="1:19" s="24" customFormat="1" ht="7.5" customHeight="1"/>
    <row r="9" spans="1:19" s="24" customFormat="1" ht="18" customHeight="1">
      <c r="A9" s="93"/>
      <c r="B9" s="93"/>
      <c r="C9" s="93"/>
      <c r="D9" s="93"/>
      <c r="E9" s="93"/>
      <c r="F9" s="93"/>
      <c r="G9" s="93"/>
      <c r="H9" s="93"/>
      <c r="I9" s="93"/>
      <c r="J9" s="93"/>
      <c r="K9" s="93"/>
      <c r="L9" s="93"/>
      <c r="M9" s="103"/>
    </row>
    <row r="10" spans="1:19" s="24" customFormat="1" ht="18" customHeight="1"/>
    <row r="11" spans="1:19" s="24" customFormat="1" ht="18" customHeight="1"/>
    <row r="12" spans="1:19" s="24" customFormat="1" ht="18" customHeight="1"/>
    <row r="13" spans="1:19" s="24" customFormat="1" ht="18" customHeight="1"/>
    <row r="14" spans="1:19" s="24" customFormat="1" ht="18" customHeight="1"/>
    <row r="15" spans="1:19" s="24" customFormat="1" ht="18" customHeight="1"/>
    <row r="16" spans="1:19" s="24" customFormat="1" ht="18" customHeight="1"/>
    <row r="17" spans="1:27" s="24" customFormat="1" ht="18" customHeight="1"/>
    <row r="18" spans="1:27" s="24" customFormat="1" ht="18" customHeight="1"/>
    <row r="19" spans="1:27" s="24" customFormat="1" ht="18" customHeight="1"/>
    <row r="20" spans="1:27" s="24" customFormat="1" ht="18" customHeight="1"/>
    <row r="21" spans="1:27" s="24" customFormat="1" ht="18" customHeight="1"/>
    <row r="22" spans="1:27" s="24" customFormat="1" ht="18" customHeight="1"/>
    <row r="23" spans="1:27" s="24" customFormat="1" ht="18" customHeight="1"/>
    <row r="24" spans="1:27" s="7" customFormat="1" ht="15.75" customHeight="1">
      <c r="A24" s="23"/>
      <c r="B24" s="23"/>
      <c r="C24" s="23"/>
      <c r="D24" s="23"/>
      <c r="E24" s="23"/>
      <c r="F24" s="23"/>
      <c r="G24" s="23"/>
      <c r="H24" s="23"/>
      <c r="I24" s="23"/>
      <c r="J24" s="23"/>
      <c r="K24" s="23"/>
      <c r="L24" s="92"/>
      <c r="M24" s="23"/>
      <c r="N24" s="23"/>
      <c r="O24" s="22" t="s">
        <v>78</v>
      </c>
      <c r="P24" s="23"/>
      <c r="R24" s="22"/>
    </row>
    <row r="25" spans="1:27" s="7" customFormat="1" ht="21" customHeight="1">
      <c r="A25" s="19"/>
      <c r="B25" s="91" t="s">
        <v>94</v>
      </c>
      <c r="C25" s="91" t="s">
        <v>77</v>
      </c>
      <c r="D25" s="91" t="s">
        <v>76</v>
      </c>
      <c r="E25" s="91" t="s">
        <v>75</v>
      </c>
      <c r="F25" s="91" t="s">
        <v>9</v>
      </c>
      <c r="G25" s="91" t="s">
        <v>74</v>
      </c>
      <c r="H25" s="91" t="s">
        <v>73</v>
      </c>
      <c r="I25" s="91" t="s">
        <v>36</v>
      </c>
      <c r="J25" s="91" t="s">
        <v>35</v>
      </c>
      <c r="K25" s="91" t="s">
        <v>21</v>
      </c>
      <c r="L25" s="104" t="s">
        <v>20</v>
      </c>
      <c r="M25" s="104" t="s">
        <v>6</v>
      </c>
      <c r="N25" s="104" t="s">
        <v>5</v>
      </c>
      <c r="O25" s="104" t="s">
        <v>90</v>
      </c>
      <c r="W25" s="19" t="s">
        <v>72</v>
      </c>
      <c r="X25" s="19" t="s">
        <v>11</v>
      </c>
      <c r="Y25" s="19" t="s">
        <v>71</v>
      </c>
      <c r="Z25" s="19" t="s">
        <v>70</v>
      </c>
      <c r="AA25" s="19" t="s">
        <v>69</v>
      </c>
    </row>
    <row r="26" spans="1:27" s="7" customFormat="1" ht="21" customHeight="1">
      <c r="A26" s="58" t="s">
        <v>68</v>
      </c>
      <c r="B26" s="90">
        <v>10</v>
      </c>
      <c r="C26" s="90">
        <v>11</v>
      </c>
      <c r="D26" s="90">
        <v>8</v>
      </c>
      <c r="E26" s="90">
        <v>15</v>
      </c>
      <c r="F26" s="90">
        <v>13</v>
      </c>
      <c r="G26" s="90">
        <v>13</v>
      </c>
      <c r="H26" s="90">
        <v>19</v>
      </c>
      <c r="I26" s="90">
        <v>27</v>
      </c>
      <c r="J26" s="90">
        <v>12</v>
      </c>
      <c r="K26" s="90">
        <v>17</v>
      </c>
      <c r="L26" s="105">
        <v>18</v>
      </c>
      <c r="M26" s="105">
        <v>14</v>
      </c>
      <c r="N26" s="105">
        <v>10</v>
      </c>
      <c r="O26" s="105">
        <v>8</v>
      </c>
      <c r="W26" s="18">
        <v>26</v>
      </c>
      <c r="X26" s="18">
        <v>26</v>
      </c>
      <c r="Y26" s="18">
        <v>29</v>
      </c>
      <c r="Z26" s="18">
        <v>15</v>
      </c>
      <c r="AA26" s="18">
        <v>26</v>
      </c>
    </row>
    <row r="27" spans="1:27" s="7" customFormat="1" ht="21" customHeight="1">
      <c r="A27" s="58" t="s">
        <v>67</v>
      </c>
      <c r="B27" s="90">
        <v>2</v>
      </c>
      <c r="C27" s="90">
        <v>2</v>
      </c>
      <c r="D27" s="90">
        <v>1</v>
      </c>
      <c r="E27" s="90">
        <v>2</v>
      </c>
      <c r="F27" s="90">
        <v>0</v>
      </c>
      <c r="G27" s="90">
        <v>0</v>
      </c>
      <c r="H27" s="90">
        <v>0</v>
      </c>
      <c r="I27" s="90">
        <v>0</v>
      </c>
      <c r="J27" s="90">
        <v>0</v>
      </c>
      <c r="K27" s="90">
        <v>0</v>
      </c>
      <c r="L27" s="90">
        <v>0</v>
      </c>
      <c r="M27" s="90">
        <v>0</v>
      </c>
      <c r="N27" s="90">
        <v>0</v>
      </c>
      <c r="O27" s="90">
        <v>0</v>
      </c>
      <c r="W27" s="18">
        <v>12</v>
      </c>
      <c r="X27" s="18">
        <v>9</v>
      </c>
      <c r="Y27" s="18">
        <v>11</v>
      </c>
      <c r="Z27" s="18">
        <v>7</v>
      </c>
      <c r="AA27" s="18">
        <v>6</v>
      </c>
    </row>
    <row r="28" spans="1:27" s="7" customFormat="1" ht="21" customHeight="1">
      <c r="A28" s="89" t="s">
        <v>66</v>
      </c>
      <c r="B28" s="88">
        <v>83.3</v>
      </c>
      <c r="C28" s="88">
        <v>84.6</v>
      </c>
      <c r="D28" s="88">
        <v>88.9</v>
      </c>
      <c r="E28" s="88">
        <v>88.2</v>
      </c>
      <c r="F28" s="88">
        <v>100</v>
      </c>
      <c r="G28" s="88">
        <v>100</v>
      </c>
      <c r="H28" s="88">
        <v>100</v>
      </c>
      <c r="I28" s="88">
        <v>100</v>
      </c>
      <c r="J28" s="88">
        <v>100</v>
      </c>
      <c r="K28" s="88">
        <v>100</v>
      </c>
      <c r="L28" s="88">
        <v>100</v>
      </c>
      <c r="M28" s="88">
        <v>100</v>
      </c>
      <c r="N28" s="88">
        <v>100</v>
      </c>
      <c r="O28" s="88">
        <v>100</v>
      </c>
      <c r="W28" s="14">
        <v>68.400000000000006</v>
      </c>
      <c r="X28" s="14">
        <v>74.3</v>
      </c>
      <c r="Y28" s="14">
        <v>72.5</v>
      </c>
      <c r="Z28" s="14">
        <v>68.2</v>
      </c>
      <c r="AA28" s="14">
        <v>81.3</v>
      </c>
    </row>
    <row r="29" spans="1:27" s="7" customFormat="1" ht="9" customHeight="1">
      <c r="A29" s="8"/>
      <c r="B29" s="8"/>
      <c r="C29" s="8"/>
      <c r="D29" s="8"/>
      <c r="E29" s="8"/>
      <c r="F29" s="8"/>
      <c r="G29" s="8"/>
      <c r="H29" s="8"/>
      <c r="I29" s="8"/>
      <c r="J29" s="8"/>
      <c r="K29" s="8"/>
      <c r="L29" s="8"/>
      <c r="M29" s="8"/>
      <c r="N29" s="8"/>
      <c r="O29" s="8"/>
      <c r="P29" s="8"/>
      <c r="Q29" s="8"/>
    </row>
    <row r="30" spans="1:27" s="7" customFormat="1" ht="15" customHeight="1">
      <c r="A30" s="87" t="s">
        <v>65</v>
      </c>
      <c r="B30" s="8"/>
      <c r="C30" s="8"/>
      <c r="D30" s="8"/>
      <c r="E30" s="8"/>
      <c r="F30" s="8"/>
      <c r="G30" s="8"/>
      <c r="H30" s="8"/>
      <c r="I30" s="8"/>
      <c r="J30" s="8"/>
      <c r="K30" s="8"/>
      <c r="L30" s="8"/>
      <c r="M30" s="8"/>
      <c r="N30" s="8"/>
      <c r="O30" s="8"/>
      <c r="P30" s="8"/>
      <c r="Q30" s="8"/>
    </row>
    <row r="31" spans="1:27">
      <c r="A31" s="6"/>
      <c r="B31" s="6"/>
      <c r="C31" s="6"/>
      <c r="D31" s="6"/>
      <c r="E31" s="6"/>
      <c r="F31" s="6"/>
      <c r="G31" s="6"/>
      <c r="H31" s="6"/>
      <c r="I31" s="6"/>
      <c r="J31" s="6"/>
      <c r="K31" s="6"/>
      <c r="L31" s="6"/>
      <c r="M31" s="6"/>
      <c r="N31" s="6"/>
      <c r="O31" s="6"/>
      <c r="P31" s="6"/>
      <c r="Q31" s="6"/>
    </row>
    <row r="32" spans="1:27">
      <c r="A32" s="68" t="s">
        <v>64</v>
      </c>
      <c r="B32" s="6"/>
      <c r="C32" s="6"/>
      <c r="D32" s="6"/>
      <c r="E32" s="6"/>
      <c r="F32" s="6"/>
      <c r="G32" s="6"/>
      <c r="H32" s="6"/>
      <c r="I32" s="6"/>
      <c r="J32" s="6"/>
      <c r="K32" s="6"/>
      <c r="L32" s="6"/>
      <c r="M32" s="6"/>
      <c r="N32" s="6"/>
      <c r="O32" s="6"/>
      <c r="P32" s="6"/>
      <c r="Q32" s="6"/>
    </row>
    <row r="33" spans="1:17">
      <c r="A33" s="6"/>
      <c r="B33" s="6"/>
      <c r="C33" s="6"/>
      <c r="D33" s="6"/>
      <c r="E33" s="6"/>
      <c r="F33" s="6"/>
      <c r="G33" s="6"/>
      <c r="H33" s="6"/>
      <c r="I33" s="6"/>
      <c r="J33" s="6"/>
      <c r="K33" s="6"/>
      <c r="L33" s="6"/>
      <c r="M33" s="6"/>
      <c r="N33" s="6"/>
      <c r="O33" s="6"/>
      <c r="P33" s="6"/>
      <c r="Q33" s="6"/>
    </row>
    <row r="34" spans="1:17">
      <c r="A34" s="6"/>
      <c r="B34" s="6"/>
      <c r="C34" s="6"/>
      <c r="D34" s="6"/>
      <c r="E34" s="6"/>
      <c r="F34" s="6"/>
      <c r="G34" s="6"/>
      <c r="H34" s="6"/>
      <c r="I34" s="6"/>
      <c r="J34" s="6"/>
      <c r="K34" s="6"/>
      <c r="L34" s="6"/>
      <c r="M34" s="6"/>
      <c r="N34" s="6"/>
      <c r="O34" s="6"/>
      <c r="P34" s="6"/>
      <c r="Q34" s="6"/>
    </row>
    <row r="35" spans="1:17">
      <c r="A35" s="6"/>
      <c r="B35" s="6"/>
      <c r="C35" s="6"/>
      <c r="D35" s="6"/>
      <c r="E35" s="6"/>
      <c r="F35" s="6"/>
      <c r="G35" s="6"/>
      <c r="H35" s="6"/>
      <c r="I35" s="6"/>
      <c r="J35" s="6"/>
      <c r="K35" s="6"/>
      <c r="L35" s="6"/>
      <c r="M35" s="6"/>
      <c r="N35" s="6"/>
      <c r="O35" s="6"/>
      <c r="P35" s="6"/>
      <c r="Q35" s="6"/>
    </row>
    <row r="36" spans="1:17">
      <c r="A36" s="6"/>
      <c r="B36" s="6"/>
      <c r="C36" s="6"/>
      <c r="D36" s="6"/>
      <c r="E36" s="6"/>
      <c r="F36" s="6"/>
      <c r="G36" s="6"/>
      <c r="H36" s="6"/>
      <c r="I36" s="6"/>
      <c r="J36" s="6"/>
      <c r="K36" s="6"/>
      <c r="L36" s="6"/>
      <c r="M36" s="6"/>
      <c r="N36" s="6"/>
      <c r="O36" s="6"/>
      <c r="P36" s="6"/>
      <c r="Q36" s="6"/>
    </row>
    <row r="37" spans="1:17">
      <c r="A37" s="6"/>
      <c r="B37" s="6"/>
      <c r="C37" s="6"/>
      <c r="D37" s="6"/>
      <c r="E37" s="6"/>
      <c r="F37" s="6"/>
      <c r="G37" s="6"/>
      <c r="H37" s="6"/>
      <c r="I37" s="6"/>
      <c r="J37" s="6"/>
      <c r="K37" s="6"/>
      <c r="L37" s="6"/>
      <c r="M37" s="6"/>
      <c r="N37" s="6"/>
      <c r="O37" s="6"/>
      <c r="P37" s="6"/>
      <c r="Q37" s="6"/>
    </row>
    <row r="38" spans="1:17">
      <c r="A38" s="6"/>
      <c r="B38" s="6"/>
      <c r="C38" s="6"/>
      <c r="D38" s="6"/>
      <c r="E38" s="6"/>
      <c r="F38" s="6"/>
      <c r="G38" s="6"/>
      <c r="H38" s="6"/>
      <c r="I38" s="6"/>
      <c r="J38" s="6"/>
      <c r="K38" s="6"/>
      <c r="L38" s="6"/>
      <c r="M38" s="6"/>
      <c r="N38" s="6"/>
      <c r="O38" s="6"/>
      <c r="P38" s="6"/>
      <c r="Q38" s="6"/>
    </row>
    <row r="39" spans="1:17">
      <c r="A39" s="6"/>
      <c r="B39" s="6"/>
      <c r="C39" s="6"/>
      <c r="D39" s="6"/>
      <c r="E39" s="6"/>
      <c r="F39" s="6"/>
      <c r="G39" s="6"/>
      <c r="H39" s="6"/>
      <c r="I39" s="6"/>
      <c r="J39" s="6"/>
      <c r="K39" s="6"/>
      <c r="L39" s="6"/>
      <c r="M39" s="6"/>
      <c r="N39" s="6"/>
      <c r="O39" s="6"/>
      <c r="P39" s="6"/>
      <c r="Q39" s="6"/>
    </row>
    <row r="40" spans="1:17">
      <c r="A40" s="6"/>
      <c r="B40" s="6"/>
      <c r="C40" s="6"/>
      <c r="D40" s="6"/>
      <c r="E40" s="6"/>
      <c r="F40" s="6"/>
      <c r="G40" s="6"/>
      <c r="H40" s="6"/>
      <c r="I40" s="6"/>
      <c r="J40" s="6"/>
      <c r="K40" s="6"/>
      <c r="L40" s="6"/>
      <c r="M40" s="6"/>
      <c r="N40" s="6"/>
      <c r="O40" s="6"/>
      <c r="P40" s="6"/>
      <c r="Q40" s="6"/>
    </row>
    <row r="41" spans="1:17">
      <c r="A41" s="6"/>
      <c r="B41" s="6"/>
      <c r="C41" s="6"/>
      <c r="D41" s="6"/>
      <c r="E41" s="6"/>
      <c r="F41" s="6"/>
      <c r="G41" s="6"/>
      <c r="H41" s="6"/>
      <c r="I41" s="6"/>
      <c r="J41" s="6"/>
      <c r="K41" s="6"/>
      <c r="L41" s="6"/>
      <c r="M41" s="6"/>
      <c r="N41" s="6"/>
      <c r="O41" s="6"/>
      <c r="P41" s="6"/>
      <c r="Q41" s="6"/>
    </row>
    <row r="42" spans="1:17">
      <c r="A42" s="6"/>
      <c r="B42" s="6"/>
      <c r="C42" s="6"/>
      <c r="D42" s="6"/>
      <c r="E42" s="6"/>
      <c r="F42" s="6"/>
      <c r="G42" s="6"/>
      <c r="H42" s="6"/>
      <c r="I42" s="6"/>
      <c r="J42" s="6"/>
      <c r="K42" s="6"/>
      <c r="L42" s="6"/>
      <c r="M42" s="6"/>
      <c r="N42" s="6"/>
      <c r="O42" s="6"/>
      <c r="P42" s="6"/>
      <c r="Q42" s="6"/>
    </row>
    <row r="43" spans="1:17">
      <c r="D43" s="1" t="s">
        <v>37</v>
      </c>
    </row>
    <row r="48" spans="1:17">
      <c r="A48" s="1" t="s">
        <v>37</v>
      </c>
    </row>
    <row r="50" spans="14:14">
      <c r="N50" s="1" t="s">
        <v>37</v>
      </c>
    </row>
  </sheetData>
  <phoneticPr fontId="1"/>
  <pageMargins left="0.70866141732283472" right="0.15748031496062992" top="0.74803149606299213" bottom="0.74803149606299213" header="0.31496062992125984" footer="0.31496062992125984"/>
  <pageSetup paperSize="9" scale="6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P14 木材供給</vt:lpstr>
      <vt:lpstr>P14 素材価格</vt:lpstr>
      <vt:lpstr>P15 林業産出額</vt:lpstr>
      <vt:lpstr>P15 木材輸出量の推移 </vt:lpstr>
      <vt:lpstr>P16 規模別工場数</vt:lpstr>
      <vt:lpstr>P16 【参考】出力数推移</vt:lpstr>
      <vt:lpstr>P17 住宅着工</vt:lpstr>
      <vt:lpstr>P17 公共施設の県産材利用状況</vt:lpstr>
      <vt:lpstr>'P14 素材価格'!Print_Area</vt:lpstr>
      <vt:lpstr>'P14 木材供給'!Print_Area</vt:lpstr>
      <vt:lpstr>'P15 木材輸出量の推移 '!Print_Area</vt:lpstr>
      <vt:lpstr>'P15 林業産出額'!Print_Area</vt:lpstr>
      <vt:lpstr>'P16 【参考】出力数推移'!Print_Area</vt:lpstr>
      <vt:lpstr>'P16 規模別工場数'!Print_Area</vt:lpstr>
      <vt:lpstr>'P17 公共施設の県産材利用状況'!Print_Area</vt:lpstr>
      <vt:lpstr>'P17 住宅着工'!Print_Area</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2026-04-28T08:44:36Z</cp:lastPrinted>
  <dcterms:created xsi:type="dcterms:W3CDTF">2026-01-19T02:47:01Z</dcterms:created>
  <dcterms:modified xsi:type="dcterms:W3CDTF">2026-06-19T07:36:17Z</dcterms:modified>
</cp:coreProperties>
</file>