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60010\Box\港湾振興課\旧Mドライブ\令和08年度\港湾企画振興班\B 振興業務\a ポートセールス\03_インセンティブ\01_トライアル（県内港物流トライアル推進事業）\02_案内用資料\"/>
    </mc:Choice>
  </mc:AlternateContent>
  <xr:revisionPtr revIDLastSave="0" documentId="13_ncr:1_{2D65DFF4-B24B-4D87-97DD-7E4408706F7B}" xr6:coauthVersionLast="47" xr6:coauthVersionMax="47" xr10:uidLastSave="{00000000-0000-0000-0000-000000000000}"/>
  <bookViews>
    <workbookView xWindow="-28920" yWindow="150" windowWidth="29040" windowHeight="15720" xr2:uid="{7E9D9D35-3458-4A5F-881D-F0377F0B59EA}"/>
  </bookViews>
  <sheets>
    <sheet name="実績報告内訳明細書 (1-6)" sheetId="5" r:id="rId1"/>
    <sheet name="実績報告内訳明細書 (7)" sheetId="6" r:id="rId2"/>
    <sheet name="実績報告内訳明細書(8)" sheetId="7" r:id="rId3"/>
  </sheets>
  <definedNames>
    <definedName name="_xlnm.Print_Area" localSheetId="0">'実績報告内訳明細書 (1-6)'!$A$1:$K$45</definedName>
    <definedName name="_xlnm.Print_Area" localSheetId="1">'実績報告内訳明細書 (7)'!$B$1:$T$48</definedName>
    <definedName name="_xlnm.Print_Area" localSheetId="2">'実績報告内訳明細書(8)'!$A$1:$P$20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6" l="1"/>
  <c r="O21" i="6"/>
  <c r="O22" i="6"/>
  <c r="O23" i="6"/>
  <c r="T23" i="6" s="1"/>
  <c r="O19" i="6"/>
  <c r="T19" i="6" s="1"/>
  <c r="F20" i="6"/>
  <c r="K20" i="6" s="1"/>
  <c r="F21" i="6"/>
  <c r="K21" i="6" s="1"/>
  <c r="F22" i="6"/>
  <c r="F23" i="6"/>
  <c r="K23" i="6"/>
  <c r="K22" i="6"/>
  <c r="F19" i="6"/>
  <c r="N18" i="7"/>
  <c r="M21" i="6"/>
  <c r="T21" i="6"/>
  <c r="I20" i="7"/>
  <c r="H20" i="7"/>
  <c r="G20" i="7"/>
  <c r="F20" i="7"/>
  <c r="E20" i="7"/>
  <c r="D20" i="7"/>
  <c r="C20" i="7"/>
  <c r="L19" i="7"/>
  <c r="J19" i="7"/>
  <c r="J18" i="7"/>
  <c r="I12" i="7"/>
  <c r="H12" i="7"/>
  <c r="G12" i="7"/>
  <c r="F12" i="7"/>
  <c r="E12" i="7"/>
  <c r="D12" i="7"/>
  <c r="C12" i="7"/>
  <c r="J11" i="7"/>
  <c r="L11" i="7"/>
  <c r="J10" i="7"/>
  <c r="J12" i="7"/>
  <c r="L12" i="7"/>
  <c r="Q28" i="6"/>
  <c r="Q16" i="6"/>
  <c r="D19" i="6"/>
  <c r="K19" i="6"/>
  <c r="T13" i="6"/>
  <c r="K13" i="6"/>
  <c r="T14" i="6"/>
  <c r="J44" i="5"/>
  <c r="J38" i="5"/>
  <c r="D22" i="6"/>
  <c r="M23" i="6"/>
  <c r="D21" i="6"/>
  <c r="M22" i="6"/>
  <c r="T22" i="6"/>
  <c r="D23" i="6"/>
  <c r="M20" i="6"/>
  <c r="T20" i="6"/>
  <c r="L10" i="7"/>
  <c r="M19" i="6"/>
  <c r="N20" i="7"/>
  <c r="L18" i="7"/>
  <c r="D20" i="6"/>
  <c r="J20" i="7"/>
  <c r="L20" i="7"/>
  <c r="T24" i="6" l="1"/>
  <c r="K24" i="6"/>
  <c r="T2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J10" authorId="0" shapeId="0" xr:uid="{D71FDF47-717B-4FD4-972E-1F4969694901}">
      <text>
        <r>
          <rPr>
            <sz val="11"/>
            <color indexed="81"/>
            <rFont val="MS P ゴシック"/>
            <family val="3"/>
            <charset val="128"/>
          </rPr>
          <t>算出根拠を明らかにした根拠資料を添付して下さい。
「消費税抜き」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8" authorId="0" shapeId="0" xr:uid="{43B8C7F1-AFAB-4DFA-BFE1-923826A826CF}">
      <text>
        <r>
          <rPr>
            <sz val="11"/>
            <color indexed="81"/>
            <rFont val="MS P ゴシック"/>
            <family val="3"/>
            <charset val="128"/>
          </rPr>
          <t>算出根拠を明らかにした根拠資料を添付して下さい。
「消費税抜き」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<sst xmlns="http://schemas.openxmlformats.org/spreadsheetml/2006/main" count="208" uniqueCount="111">
  <si>
    <t>合計</t>
    <rPh sb="0" eb="2">
      <t>ゴウケイ</t>
    </rPh>
    <phoneticPr fontId="2"/>
  </si>
  <si>
    <t>申請事業者名：　　　　　　　　　　　　　　　　　　　　　　　　　　　　　　</t>
    <rPh sb="0" eb="2">
      <t>シンセイ</t>
    </rPh>
    <rPh sb="2" eb="6">
      <t>ジギョウシャメイ</t>
    </rPh>
    <phoneticPr fontId="2"/>
  </si>
  <si>
    <t>２　申請枠、利用港、輸出入・移出入の別</t>
    <rPh sb="2" eb="5">
      <t>シンセイワク</t>
    </rPh>
    <rPh sb="6" eb="8">
      <t>リヨウ</t>
    </rPh>
    <rPh sb="8" eb="9">
      <t>ミナト</t>
    </rPh>
    <rPh sb="10" eb="13">
      <t>ユシュツニュウ</t>
    </rPh>
    <rPh sb="14" eb="15">
      <t>イ</t>
    </rPh>
    <rPh sb="15" eb="17">
      <t>シュツニュウ</t>
    </rPh>
    <rPh sb="18" eb="19">
      <t>ベツ</t>
    </rPh>
    <phoneticPr fontId="2"/>
  </si>
  <si>
    <t>（１）申請枠</t>
    <rPh sb="3" eb="6">
      <t>シンセイワク</t>
    </rPh>
    <phoneticPr fontId="2"/>
  </si>
  <si>
    <t>（２）利用港</t>
    <rPh sb="3" eb="5">
      <t>リヨウ</t>
    </rPh>
    <rPh sb="5" eb="6">
      <t>ミナト</t>
    </rPh>
    <phoneticPr fontId="2"/>
  </si>
  <si>
    <t>新潟港　・　直江津港</t>
    <rPh sb="0" eb="3">
      <t>ニイガタコウ</t>
    </rPh>
    <rPh sb="6" eb="10">
      <t>ナオエツコウ</t>
    </rPh>
    <phoneticPr fontId="2"/>
  </si>
  <si>
    <t>（３）輸出入・移出入の別</t>
    <rPh sb="3" eb="6">
      <t>ユシュツニュウ</t>
    </rPh>
    <rPh sb="7" eb="8">
      <t>イ</t>
    </rPh>
    <rPh sb="8" eb="10">
      <t>シュツニュウ</t>
    </rPh>
    <rPh sb="11" eb="12">
      <t>ベツ</t>
    </rPh>
    <phoneticPr fontId="2"/>
  </si>
  <si>
    <t>輸出　・　輸入　・　移出　・　移入</t>
    <rPh sb="0" eb="2">
      <t>ユシュツ</t>
    </rPh>
    <rPh sb="5" eb="7">
      <t>ユニュウ</t>
    </rPh>
    <rPh sb="10" eb="12">
      <t>イシュツ</t>
    </rPh>
    <rPh sb="15" eb="17">
      <t>イニュウ</t>
    </rPh>
    <phoneticPr fontId="2"/>
  </si>
  <si>
    <t>　　該当するもの１つに○を付けて下さい。</t>
    <rPh sb="2" eb="4">
      <t>ガイトウ</t>
    </rPh>
    <phoneticPr fontId="2"/>
  </si>
  <si>
    <t>貿易条件</t>
    <rPh sb="0" eb="4">
      <t>ボウエキジョウケン</t>
    </rPh>
    <phoneticPr fontId="2"/>
  </si>
  <si>
    <t>利用船社</t>
    <rPh sb="0" eb="4">
      <t>リヨウセンシャ</t>
    </rPh>
    <phoneticPr fontId="2"/>
  </si>
  <si>
    <t>貨物量</t>
    <rPh sb="0" eb="3">
      <t>カモツリョウ</t>
    </rPh>
    <phoneticPr fontId="2"/>
  </si>
  <si>
    <t>その他</t>
    <rPh sb="2" eb="3">
      <t>ホカ</t>
    </rPh>
    <phoneticPr fontId="2"/>
  </si>
  <si>
    <t>（単位：円）</t>
    <rPh sb="1" eb="3">
      <t>タンイ</t>
    </rPh>
    <rPh sb="4" eb="5">
      <t>エン</t>
    </rPh>
    <phoneticPr fontId="2"/>
  </si>
  <si>
    <t>対象経費</t>
    <rPh sb="0" eb="4">
      <t>タイショウケイヒ</t>
    </rPh>
    <phoneticPr fontId="2"/>
  </si>
  <si>
    <t>国内輸送費</t>
    <phoneticPr fontId="2"/>
  </si>
  <si>
    <t>梱包料</t>
    <phoneticPr fontId="2"/>
  </si>
  <si>
    <t>荷役費用</t>
    <phoneticPr fontId="2"/>
  </si>
  <si>
    <t>海上運賃</t>
    <phoneticPr fontId="2"/>
  </si>
  <si>
    <t>輸出入に係る諸手続き費用</t>
    <phoneticPr fontId="2"/>
  </si>
  <si>
    <t>通関等諸費用</t>
    <phoneticPr fontId="2"/>
  </si>
  <si>
    <t>保管費用</t>
    <phoneticPr fontId="2"/>
  </si>
  <si>
    <t>(A)</t>
    <phoneticPr fontId="2"/>
  </si>
  <si>
    <t>金額</t>
    <rPh sb="0" eb="2">
      <t>キンガク</t>
    </rPh>
    <phoneticPr fontId="2"/>
  </si>
  <si>
    <t>消費税分</t>
    <rPh sb="0" eb="4">
      <t>ショウヒゼイブン</t>
    </rPh>
    <phoneticPr fontId="2"/>
  </si>
  <si>
    <t>（単位：千円）</t>
    <rPh sb="1" eb="3">
      <t>タンイ</t>
    </rPh>
    <rPh sb="4" eb="6">
      <t>センエン</t>
    </rPh>
    <phoneticPr fontId="2"/>
  </si>
  <si>
    <t>対象経費
の1/2
【(A)/2】</t>
    <rPh sb="0" eb="2">
      <t>タイショウ</t>
    </rPh>
    <rPh sb="2" eb="4">
      <t>ケイヒ</t>
    </rPh>
    <phoneticPr fontId="2"/>
  </si>
  <si>
    <t>(B)の1,000円
未満切り捨て</t>
    <rPh sb="9" eb="10">
      <t>エン</t>
    </rPh>
    <rPh sb="11" eb="13">
      <t>ミマン</t>
    </rPh>
    <rPh sb="13" eb="14">
      <t>キ</t>
    </rPh>
    <rPh sb="15" eb="16">
      <t>ス</t>
    </rPh>
    <phoneticPr fontId="2"/>
  </si>
  <si>
    <t>(Ｃ)と上限額で金額の低いもの</t>
    <rPh sb="4" eb="7">
      <t>ジョウゲンガク</t>
    </rPh>
    <rPh sb="8" eb="10">
      <t>キンガク</t>
    </rPh>
    <rPh sb="11" eb="12">
      <t>ヒク</t>
    </rPh>
    <phoneticPr fontId="2"/>
  </si>
  <si>
    <t>(B)</t>
    <phoneticPr fontId="2"/>
  </si>
  <si>
    <t>(Ｃ)</t>
    <phoneticPr fontId="2"/>
  </si>
  <si>
    <t>(D)</t>
    <phoneticPr fontId="2"/>
  </si>
  <si>
    <t>輸送量</t>
    <rPh sb="0" eb="3">
      <t>ユソウリョウ</t>
    </rPh>
    <phoneticPr fontId="2"/>
  </si>
  <si>
    <t>月</t>
    <rPh sb="0" eb="1">
      <t>ガツ</t>
    </rPh>
    <phoneticPr fontId="2"/>
  </si>
  <si>
    <t>現時点で予定している、輸送量を右欄に記入してください。</t>
    <rPh sb="0" eb="3">
      <t>ゲンジテン</t>
    </rPh>
    <rPh sb="4" eb="6">
      <t>ヨテイ</t>
    </rPh>
    <rPh sb="11" eb="14">
      <t>ユソウリョウ</t>
    </rPh>
    <rPh sb="15" eb="17">
      <t>ミギラン</t>
    </rPh>
    <rPh sb="18" eb="20">
      <t>キニュウ</t>
    </rPh>
    <phoneticPr fontId="2"/>
  </si>
  <si>
    <t>今年度</t>
    <rPh sb="0" eb="3">
      <t>コンネンド</t>
    </rPh>
    <phoneticPr fontId="2"/>
  </si>
  <si>
    <t>翌年度</t>
    <rPh sb="0" eb="3">
      <t>ヨクネンド</t>
    </rPh>
    <phoneticPr fontId="2"/>
  </si>
  <si>
    <t>翌々年度</t>
    <rPh sb="0" eb="2">
      <t>ヨクヨク</t>
    </rPh>
    <rPh sb="2" eb="4">
      <t>ネンド</t>
    </rPh>
    <phoneticPr fontId="2"/>
  </si>
  <si>
    <t>翌々々年度</t>
    <rPh sb="0" eb="2">
      <t>ヨクヨク</t>
    </rPh>
    <rPh sb="3" eb="5">
      <t>ネンド</t>
    </rPh>
    <phoneticPr fontId="2"/>
  </si>
  <si>
    <t>(A')</t>
    <phoneticPr fontId="2"/>
  </si>
  <si>
    <t>補助金額</t>
    <rPh sb="0" eb="4">
      <t>ホジョキンガク</t>
    </rPh>
    <phoneticPr fontId="2"/>
  </si>
  <si>
    <t>輸送費用について、以下の表に記入してください。また、それぞれについて根拠資料（見積書、請求書、計算書類等）を添付してください。</t>
    <rPh sb="0" eb="2">
      <t>ユソウ</t>
    </rPh>
    <rPh sb="2" eb="4">
      <t>ヒヨウ</t>
    </rPh>
    <rPh sb="9" eb="11">
      <t>イカ</t>
    </rPh>
    <rPh sb="12" eb="13">
      <t>ヒョウ</t>
    </rPh>
    <rPh sb="14" eb="16">
      <t>キニュウ</t>
    </rPh>
    <rPh sb="34" eb="38">
      <t>コンキョシリョウ</t>
    </rPh>
    <rPh sb="39" eb="42">
      <t>ミツモリショ</t>
    </rPh>
    <rPh sb="43" eb="46">
      <t>セイキュウショ</t>
    </rPh>
    <rPh sb="47" eb="51">
      <t>ケイサンショルイ</t>
    </rPh>
    <rPh sb="51" eb="52">
      <t>トウ</t>
    </rPh>
    <rPh sb="54" eb="56">
      <t>テンプ</t>
    </rPh>
    <phoneticPr fontId="2"/>
  </si>
  <si>
    <t>１　県内港利用の効果</t>
    <rPh sb="2" eb="5">
      <t>ケンナイコウ</t>
    </rPh>
    <rPh sb="5" eb="7">
      <t>リヨウ</t>
    </rPh>
    <rPh sb="8" eb="10">
      <t>コウカ</t>
    </rPh>
    <phoneticPr fontId="2"/>
  </si>
  <si>
    <t>　　トライアル実施効果のあった項目について、以下のうち、当てはまるものすべてに○を付けて下さい。</t>
    <rPh sb="7" eb="9">
      <t>ジッシ</t>
    </rPh>
    <rPh sb="22" eb="24">
      <t>イカ</t>
    </rPh>
    <phoneticPr fontId="2"/>
  </si>
  <si>
    <t>事業計画</t>
    <rPh sb="0" eb="4">
      <t>ジギョウケイカク</t>
    </rPh>
    <phoneticPr fontId="2"/>
  </si>
  <si>
    <t>トライアル実績</t>
    <rPh sb="5" eb="7">
      <t>ジッセキ</t>
    </rPh>
    <phoneticPr fontId="2"/>
  </si>
  <si>
    <t>トライアル実績ルート</t>
    <phoneticPr fontId="2"/>
  </si>
  <si>
    <t>事業計画ルート</t>
    <rPh sb="0" eb="2">
      <t>ジギョウ</t>
    </rPh>
    <rPh sb="2" eb="4">
      <t>ケイカク</t>
    </rPh>
    <phoneticPr fontId="2"/>
  </si>
  <si>
    <t>距離</t>
    <rPh sb="0" eb="2">
      <t>キョリ</t>
    </rPh>
    <phoneticPr fontId="2"/>
  </si>
  <si>
    <t>３　利用コンテナの別</t>
    <rPh sb="2" eb="4">
      <t>リヨウ</t>
    </rPh>
    <rPh sb="9" eb="10">
      <t>ベツ</t>
    </rPh>
    <phoneticPr fontId="2"/>
  </si>
  <si>
    <t>20ft　・　40ft　・40HQ</t>
    <phoneticPr fontId="2"/>
  </si>
  <si>
    <t>ドライ　・　リーファー　・その他（　　　　　　　　）</t>
    <rPh sb="15" eb="16">
      <t>ホカ</t>
    </rPh>
    <phoneticPr fontId="2"/>
  </si>
  <si>
    <t>４　貨物の内容</t>
    <rPh sb="2" eb="4">
      <t>カモツ</t>
    </rPh>
    <rPh sb="5" eb="7">
      <t>ナイヨウ</t>
    </rPh>
    <phoneticPr fontId="2"/>
  </si>
  <si>
    <t>５　トライアル輸送の輸送時期・輸送量・実施回数</t>
    <rPh sb="7" eb="9">
      <t>ユソウ</t>
    </rPh>
    <rPh sb="10" eb="14">
      <t>ユソウジキ</t>
    </rPh>
    <rPh sb="15" eb="17">
      <t>ユソウ</t>
    </rPh>
    <rPh sb="17" eb="18">
      <t>リョウ</t>
    </rPh>
    <phoneticPr fontId="2"/>
  </si>
  <si>
    <t>輸送開始日</t>
    <rPh sb="0" eb="2">
      <t>ユソウ</t>
    </rPh>
    <rPh sb="2" eb="5">
      <t>カイシビ</t>
    </rPh>
    <phoneticPr fontId="2"/>
  </si>
  <si>
    <t>輸送終了日</t>
    <rPh sb="0" eb="2">
      <t>ユソウ</t>
    </rPh>
    <rPh sb="2" eb="5">
      <t>シュウリョウビ</t>
    </rPh>
    <phoneticPr fontId="2"/>
  </si>
  <si>
    <t>６　トライアル後の県内港利用見込み</t>
    <rPh sb="7" eb="8">
      <t>ゴ</t>
    </rPh>
    <rPh sb="9" eb="11">
      <t>ケンナイ</t>
    </rPh>
    <rPh sb="11" eb="12">
      <t>コウ</t>
    </rPh>
    <rPh sb="12" eb="14">
      <t>リヨウ</t>
    </rPh>
    <rPh sb="14" eb="16">
      <t>ミコ</t>
    </rPh>
    <phoneticPr fontId="2"/>
  </si>
  <si>
    <t>トライアルを実施した貨物の内容を右欄に記入してください。</t>
    <rPh sb="6" eb="8">
      <t>ジッシ</t>
    </rPh>
    <rPh sb="10" eb="12">
      <t>カモツ</t>
    </rPh>
    <rPh sb="13" eb="15">
      <t>ナイヨウ</t>
    </rPh>
    <rPh sb="16" eb="17">
      <t>ミギ</t>
    </rPh>
    <rPh sb="17" eb="18">
      <t>ラン</t>
    </rPh>
    <rPh sb="19" eb="21">
      <t>キニュウ</t>
    </rPh>
    <phoneticPr fontId="2"/>
  </si>
  <si>
    <t>トライアルを実施した、輸送時期・輸送量・実施回数を右欄に記入してください。</t>
    <rPh sb="11" eb="15">
      <t>ユソウジキ</t>
    </rPh>
    <rPh sb="16" eb="19">
      <t>ユソウリョウ</t>
    </rPh>
    <rPh sb="20" eb="22">
      <t>ジッシ</t>
    </rPh>
    <rPh sb="22" eb="24">
      <t>カイスウ</t>
    </rPh>
    <rPh sb="25" eb="27">
      <t>ミギラン</t>
    </rPh>
    <rPh sb="28" eb="30">
      <t>キニュウ</t>
    </rPh>
    <phoneticPr fontId="2"/>
  </si>
  <si>
    <t>輸送ルートについては、距離の算出根拠が確認できるような地点・経路を記入し、その根拠となる資料を添付して下さい。</t>
    <rPh sb="0" eb="2">
      <t>ユソウ</t>
    </rPh>
    <rPh sb="11" eb="13">
      <t>キョリ</t>
    </rPh>
    <rPh sb="14" eb="16">
      <t>サンシュツ</t>
    </rPh>
    <rPh sb="16" eb="18">
      <t>コンキョ</t>
    </rPh>
    <rPh sb="19" eb="21">
      <t>カクニン</t>
    </rPh>
    <rPh sb="27" eb="29">
      <t>チテン</t>
    </rPh>
    <rPh sb="30" eb="32">
      <t>ケイロ</t>
    </rPh>
    <rPh sb="33" eb="35">
      <t>キニュウ</t>
    </rPh>
    <rPh sb="39" eb="41">
      <t>コンキョ</t>
    </rPh>
    <rPh sb="44" eb="46">
      <t>シリョウ</t>
    </rPh>
    <rPh sb="47" eb="49">
      <t>テンプ</t>
    </rPh>
    <rPh sb="51" eb="52">
      <t>クダ</t>
    </rPh>
    <phoneticPr fontId="2"/>
  </si>
  <si>
    <t>輸送ルート</t>
    <rPh sb="0" eb="2">
      <t>ユソウ</t>
    </rPh>
    <phoneticPr fontId="2"/>
  </si>
  <si>
    <t>発</t>
    <rPh sb="0" eb="1">
      <t>ハツ</t>
    </rPh>
    <phoneticPr fontId="2"/>
  </si>
  <si>
    <t>着</t>
    <rPh sb="0" eb="1">
      <t>チャク</t>
    </rPh>
    <phoneticPr fontId="2"/>
  </si>
  <si>
    <t>①'</t>
    <phoneticPr fontId="2"/>
  </si>
  <si>
    <t>→</t>
    <phoneticPr fontId="2"/>
  </si>
  <si>
    <t>①</t>
    <phoneticPr fontId="2"/>
  </si>
  <si>
    <t>②'</t>
    <phoneticPr fontId="2"/>
  </si>
  <si>
    <t>②</t>
    <phoneticPr fontId="2"/>
  </si>
  <si>
    <t>③'</t>
    <phoneticPr fontId="2"/>
  </si>
  <si>
    <t>③</t>
    <phoneticPr fontId="2"/>
  </si>
  <si>
    <t>④'</t>
    <phoneticPr fontId="2"/>
  </si>
  <si>
    <t>④</t>
    <phoneticPr fontId="2"/>
  </si>
  <si>
    <t>⑤'</t>
    <phoneticPr fontId="2"/>
  </si>
  <si>
    <t>⑤</t>
    <phoneticPr fontId="2"/>
  </si>
  <si>
    <t>差分</t>
    <rPh sb="0" eb="2">
      <t>サブン</t>
    </rPh>
    <phoneticPr fontId="2"/>
  </si>
  <si>
    <t>1便あたり(t)</t>
    <rPh sb="1" eb="2">
      <t>ビン</t>
    </rPh>
    <phoneticPr fontId="2"/>
  </si>
  <si>
    <t>毎月(便)</t>
    <rPh sb="0" eb="2">
      <t>マイツキ</t>
    </rPh>
    <rPh sb="3" eb="4">
      <t>ビン</t>
    </rPh>
    <phoneticPr fontId="2"/>
  </si>
  <si>
    <t>トライアル実施期間(月)</t>
    <rPh sb="5" eb="7">
      <t>ジッシ</t>
    </rPh>
    <rPh sb="7" eb="9">
      <t>キカン</t>
    </rPh>
    <rPh sb="9" eb="12">
      <t>ゲツ</t>
    </rPh>
    <phoneticPr fontId="2"/>
  </si>
  <si>
    <t>実施期間あたり(t)</t>
    <rPh sb="0" eb="2">
      <t>ジッシ</t>
    </rPh>
    <rPh sb="2" eb="4">
      <t>キカン</t>
    </rPh>
    <phoneticPr fontId="2"/>
  </si>
  <si>
    <t>×</t>
    <phoneticPr fontId="2"/>
  </si>
  <si>
    <t>=</t>
    <phoneticPr fontId="2"/>
  </si>
  <si>
    <t>貨物量
(t)</t>
    <rPh sb="0" eb="3">
      <t>カモツリョウ</t>
    </rPh>
    <phoneticPr fontId="2"/>
  </si>
  <si>
    <t>距離
(km)</t>
    <rPh sb="0" eb="2">
      <t>キョリ</t>
    </rPh>
    <phoneticPr fontId="2"/>
  </si>
  <si>
    <t>排出
原単位
(g)</t>
    <rPh sb="0" eb="2">
      <t>ハイシュツ</t>
    </rPh>
    <rPh sb="3" eb="6">
      <t>ゲンタンイ</t>
    </rPh>
    <phoneticPr fontId="2"/>
  </si>
  <si>
    <t>①'</t>
  </si>
  <si>
    <t>÷</t>
    <phoneticPr fontId="2"/>
  </si>
  <si>
    <t>航空</t>
    <rPh sb="0" eb="2">
      <t>コウクウ</t>
    </rPh>
    <phoneticPr fontId="2"/>
  </si>
  <si>
    <t>②'</t>
  </si>
  <si>
    <t>営業用貨物車</t>
    <rPh sb="0" eb="6">
      <t>エイギョウヨウカモツシャ</t>
    </rPh>
    <phoneticPr fontId="2"/>
  </si>
  <si>
    <t>③'</t>
  </si>
  <si>
    <t>船舶</t>
    <rPh sb="0" eb="2">
      <t>センパク</t>
    </rPh>
    <phoneticPr fontId="2"/>
  </si>
  <si>
    <t>④'</t>
  </si>
  <si>
    <t>鉄道</t>
    <rPh sb="0" eb="2">
      <t>テツドウ</t>
    </rPh>
    <phoneticPr fontId="2"/>
  </si>
  <si>
    <t>⑤'</t>
  </si>
  <si>
    <t>L/T</t>
    <phoneticPr fontId="2"/>
  </si>
  <si>
    <t>※CO2排出量は経済産業省、国土交通省により作成された「ロジスティクス分野におけるCO2排出量算定方法共同ガイドライン」に基づき算出して下さい。
（従来トンキロ法：輸送貨物量(t)×距離(km)×排出原単位÷1,000,000）
※排出原単位・・・航空機：1,490、営業用貨物車：216、船舶：43、鉄道：20</t>
    <rPh sb="134" eb="137">
      <t>エイギョウヨウ</t>
    </rPh>
    <rPh sb="137" eb="140">
      <t>カモツシャ</t>
    </rPh>
    <phoneticPr fontId="2"/>
  </si>
  <si>
    <t>８　費用計算書</t>
    <rPh sb="2" eb="7">
      <t>ヒヨウケイサンショ</t>
    </rPh>
    <phoneticPr fontId="2"/>
  </si>
  <si>
    <t>⑥'</t>
    <phoneticPr fontId="2"/>
  </si>
  <si>
    <t>⑦'</t>
    <phoneticPr fontId="2"/>
  </si>
  <si>
    <t>⑥</t>
    <phoneticPr fontId="2"/>
  </si>
  <si>
    <t>⑦</t>
    <phoneticPr fontId="2"/>
  </si>
  <si>
    <t>CO2排出量</t>
    <rPh sb="3" eb="6">
      <t>ハイシュツリョウ</t>
    </rPh>
    <phoneticPr fontId="2"/>
  </si>
  <si>
    <t>排出量
(t-CO2)</t>
    <rPh sb="0" eb="3">
      <t>ハイシュツリョウ</t>
    </rPh>
    <phoneticPr fontId="2"/>
  </si>
  <si>
    <t>コスト削減　・　リードタイム削減　・　二酸化炭素排出量削減　・　BCP対策　・その他（　　　　　）</t>
    <rPh sb="3" eb="5">
      <t>サクゲン</t>
    </rPh>
    <rPh sb="14" eb="16">
      <t>サクゲン</t>
    </rPh>
    <rPh sb="19" eb="29">
      <t>ニサンカタンソハイシュツリョウサクゲン</t>
    </rPh>
    <rPh sb="35" eb="37">
      <t>タイサク</t>
    </rPh>
    <rPh sb="41" eb="42">
      <t>ホカ</t>
    </rPh>
    <phoneticPr fontId="2"/>
  </si>
  <si>
    <t>新たな物流ルート枠　・　鉄道利用枠　・　モーダルシフト枠</t>
    <rPh sb="0" eb="1">
      <t>アラ</t>
    </rPh>
    <rPh sb="3" eb="5">
      <t>ブツリュウ</t>
    </rPh>
    <rPh sb="8" eb="9">
      <t>ワク</t>
    </rPh>
    <rPh sb="12" eb="14">
      <t>テツドウ</t>
    </rPh>
    <rPh sb="14" eb="17">
      <t>リヨウワク</t>
    </rPh>
    <rPh sb="27" eb="28">
      <t>ワク</t>
    </rPh>
    <phoneticPr fontId="2"/>
  </si>
  <si>
    <t>①'→②'：○日、②'→③'：○日</t>
    <rPh sb="7" eb="8">
      <t>ニチ</t>
    </rPh>
    <phoneticPr fontId="2"/>
  </si>
  <si>
    <t>令和８年度　トライアル推進事業　実績報告内訳明細書(1/3)</t>
    <phoneticPr fontId="2"/>
  </si>
  <si>
    <t>令和８年度　トライアル推進事業　実績報告内訳明細書(2/3)</t>
    <phoneticPr fontId="2"/>
  </si>
  <si>
    <t>令和８年度　トライアル推進事業　実績報告内訳明細書(3/3)</t>
    <rPh sb="0" eb="2">
      <t>レイワ</t>
    </rPh>
    <rPh sb="3" eb="5">
      <t>ネンド</t>
    </rPh>
    <rPh sb="11" eb="13">
      <t>スイシン</t>
    </rPh>
    <rPh sb="13" eb="15">
      <t>ジギョウ</t>
    </rPh>
    <rPh sb="16" eb="18">
      <t>ジッセキ</t>
    </rPh>
    <rPh sb="18" eb="20">
      <t>ホウコク</t>
    </rPh>
    <rPh sb="20" eb="22">
      <t>ウチワケ</t>
    </rPh>
    <rPh sb="22" eb="25">
      <t>メイサイショ</t>
    </rPh>
    <phoneticPr fontId="2"/>
  </si>
  <si>
    <t>７　事業計画とトライアル実績の比較</t>
    <rPh sb="2" eb="6">
      <t>ジギョウケイカク</t>
    </rPh>
    <rPh sb="12" eb="14">
      <t>ジッセキ</t>
    </rPh>
    <rPh sb="15" eb="17">
      <t>ヒカク</t>
    </rPh>
    <phoneticPr fontId="2"/>
  </si>
  <si>
    <t>年間　　　　　　　　　　　TEU（実績）</t>
    <rPh sb="17" eb="19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</si>
</sst>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General&quot;TEU&quot;"/>
    <numFmt numFmtId="177" formatCode="General&quot;km&quot;"/>
    <numFmt numFmtId="178" formatCode="General&quot;t&quot;"/>
    <numFmt numFmtId="179" formatCode="General&quot;便&quot;"/>
    <numFmt numFmtId="180" formatCode="General&quot;月&quot;"/>
    <numFmt numFmtId="181" formatCode="#,##0&quot;t&quot;"/>
    <numFmt numFmtId="182" formatCode="General&quot;g&quot;"/>
    <numFmt numFmtId="183" formatCode="#,##0&quot;g&quot;"/>
    <numFmt numFmtId="184" formatCode="0.00;&quot;▲ &quot;0.00"/>
    <numFmt numFmtId="185" formatCode="General&quot;日&quot;"/>
    <numFmt numFmtId="186" formatCode="0;&quot;▲ &quot;0&quot;日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20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right" vertical="center"/>
    </xf>
    <xf numFmtId="20" fontId="0" fillId="0" borderId="0" xfId="0" applyNumberFormat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3" fontId="4" fillId="0" borderId="4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3" fontId="4" fillId="0" borderId="16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4" fillId="0" borderId="4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77" fontId="14" fillId="0" borderId="22" xfId="0" applyNumberFormat="1" applyFont="1" applyBorder="1">
      <alignment vertical="center"/>
    </xf>
    <xf numFmtId="0" fontId="14" fillId="0" borderId="22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177" fontId="14" fillId="0" borderId="23" xfId="0" applyNumberFormat="1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177" fontId="14" fillId="0" borderId="25" xfId="0" applyNumberFormat="1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8" fontId="14" fillId="0" borderId="17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 wrapText="1"/>
    </xf>
    <xf numFmtId="178" fontId="14" fillId="0" borderId="18" xfId="0" applyNumberFormat="1" applyFont="1" applyBorder="1" applyAlignment="1">
      <alignment horizontal="center" vertical="center"/>
    </xf>
    <xf numFmtId="179" fontId="14" fillId="0" borderId="18" xfId="0" applyNumberFormat="1" applyFont="1" applyBorder="1" applyAlignment="1">
      <alignment horizontal="center" vertical="center" wrapText="1"/>
    </xf>
    <xf numFmtId="179" fontId="14" fillId="0" borderId="1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180" fontId="14" fillId="0" borderId="27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178" fontId="14" fillId="0" borderId="21" xfId="0" applyNumberFormat="1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177" fontId="14" fillId="0" borderId="21" xfId="0" applyNumberFormat="1" applyFont="1" applyBorder="1" applyAlignment="1">
      <alignment vertical="center" wrapText="1"/>
    </xf>
    <xf numFmtId="182" fontId="14" fillId="0" borderId="21" xfId="0" applyNumberFormat="1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 wrapText="1"/>
    </xf>
    <xf numFmtId="2" fontId="14" fillId="0" borderId="22" xfId="0" applyNumberFormat="1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181" fontId="14" fillId="0" borderId="21" xfId="0" applyNumberFormat="1" applyFont="1" applyBorder="1" applyAlignment="1">
      <alignment vertical="center" wrapText="1"/>
    </xf>
    <xf numFmtId="183" fontId="16" fillId="0" borderId="0" xfId="0" applyNumberFormat="1" applyFont="1">
      <alignment vertical="center"/>
    </xf>
    <xf numFmtId="0" fontId="14" fillId="0" borderId="21" xfId="0" applyFont="1" applyBorder="1">
      <alignment vertical="center"/>
    </xf>
    <xf numFmtId="3" fontId="14" fillId="0" borderId="21" xfId="0" applyNumberFormat="1" applyFont="1" applyBorder="1">
      <alignment vertical="center"/>
    </xf>
    <xf numFmtId="0" fontId="14" fillId="0" borderId="28" xfId="0" applyFont="1" applyBorder="1" applyAlignment="1">
      <alignment horizontal="center" vertical="center"/>
    </xf>
    <xf numFmtId="3" fontId="14" fillId="0" borderId="0" xfId="0" applyNumberFormat="1" applyFont="1">
      <alignment vertical="center"/>
    </xf>
    <xf numFmtId="3" fontId="14" fillId="0" borderId="0" xfId="0" applyNumberFormat="1" applyFont="1" applyAlignment="1">
      <alignment horizontal="right" vertical="center"/>
    </xf>
    <xf numFmtId="3" fontId="14" fillId="0" borderId="1" xfId="0" applyNumberFormat="1" applyFont="1" applyBorder="1">
      <alignment vertical="center"/>
    </xf>
    <xf numFmtId="0" fontId="14" fillId="0" borderId="1" xfId="0" applyFont="1" applyBorder="1">
      <alignment vertical="center"/>
    </xf>
    <xf numFmtId="2" fontId="14" fillId="0" borderId="24" xfId="0" applyNumberFormat="1" applyFont="1" applyBorder="1">
      <alignment vertical="center"/>
    </xf>
    <xf numFmtId="3" fontId="14" fillId="0" borderId="1" xfId="0" applyNumberFormat="1" applyFont="1" applyBorder="1" applyAlignment="1">
      <alignment horizontal="right" vertical="center"/>
    </xf>
    <xf numFmtId="184" fontId="14" fillId="0" borderId="25" xfId="0" applyNumberFormat="1" applyFont="1" applyBorder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18" fillId="0" borderId="0" xfId="1" applyFont="1" applyAlignment="1">
      <alignment horizontal="left" vertical="center" wrapText="1"/>
    </xf>
    <xf numFmtId="0" fontId="14" fillId="0" borderId="4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textRotation="255" wrapText="1"/>
    </xf>
    <xf numFmtId="0" fontId="17" fillId="0" borderId="10" xfId="0" applyFont="1" applyBorder="1" applyAlignment="1">
      <alignment horizontal="center" vertical="center" textRotation="255" wrapText="1"/>
    </xf>
    <xf numFmtId="0" fontId="17" fillId="0" borderId="12" xfId="0" applyFont="1" applyBorder="1" applyAlignment="1">
      <alignment horizontal="center" vertical="center" textRotation="255" wrapText="1"/>
    </xf>
    <xf numFmtId="0" fontId="17" fillId="0" borderId="11" xfId="0" applyFont="1" applyBorder="1" applyAlignment="1">
      <alignment horizontal="center" vertical="center" textRotation="255" wrapTex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4" fillId="0" borderId="33" xfId="0" applyFont="1" applyBorder="1" applyAlignment="1">
      <alignment horizontal="right" vertical="center"/>
    </xf>
    <xf numFmtId="186" fontId="14" fillId="0" borderId="21" xfId="0" applyNumberFormat="1" applyFont="1" applyBorder="1" applyAlignment="1">
      <alignment horizontal="center" vertical="center"/>
    </xf>
    <xf numFmtId="186" fontId="14" fillId="0" borderId="22" xfId="0" applyNumberFormat="1" applyFont="1" applyBorder="1" applyAlignment="1">
      <alignment horizontal="center" vertical="center"/>
    </xf>
    <xf numFmtId="186" fontId="14" fillId="0" borderId="33" xfId="0" applyNumberFormat="1" applyFont="1" applyBorder="1" applyAlignment="1">
      <alignment horizontal="center" vertical="center"/>
    </xf>
    <xf numFmtId="186" fontId="14" fillId="0" borderId="2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  <xf numFmtId="185" fontId="14" fillId="0" borderId="39" xfId="0" applyNumberFormat="1" applyFont="1" applyBorder="1" applyAlignment="1">
      <alignment horizontal="center" vertical="center"/>
    </xf>
    <xf numFmtId="185" fontId="14" fillId="0" borderId="2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179" fontId="14" fillId="0" borderId="21" xfId="0" applyNumberFormat="1" applyFont="1" applyBorder="1" applyAlignment="1">
      <alignment horizontal="center" vertical="center"/>
    </xf>
    <xf numFmtId="179" fontId="14" fillId="0" borderId="33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/>
    </xf>
    <xf numFmtId="180" fontId="14" fillId="0" borderId="33" xfId="0" applyNumberFormat="1" applyFont="1" applyBorder="1" applyAlignment="1">
      <alignment horizontal="center" vertical="center"/>
    </xf>
    <xf numFmtId="0" fontId="14" fillId="0" borderId="21" xfId="0" quotePrefix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178" fontId="14" fillId="0" borderId="32" xfId="0" applyNumberFormat="1" applyFont="1" applyBorder="1" applyAlignment="1">
      <alignment horizontal="center" vertical="center"/>
    </xf>
    <xf numFmtId="178" fontId="14" fillId="0" borderId="33" xfId="0" applyNumberFormat="1" applyFont="1" applyBorder="1" applyAlignment="1">
      <alignment horizontal="center" vertical="center"/>
    </xf>
    <xf numFmtId="181" fontId="14" fillId="0" borderId="21" xfId="0" applyNumberFormat="1" applyFont="1" applyBorder="1" applyAlignment="1">
      <alignment horizontal="center" vertical="center"/>
    </xf>
    <xf numFmtId="181" fontId="14" fillId="0" borderId="22" xfId="0" applyNumberFormat="1" applyFont="1" applyBorder="1" applyAlignment="1">
      <alignment horizontal="center" vertical="center"/>
    </xf>
    <xf numFmtId="181" fontId="14" fillId="0" borderId="33" xfId="0" applyNumberFormat="1" applyFont="1" applyBorder="1" applyAlignment="1">
      <alignment horizontal="center" vertical="center"/>
    </xf>
    <xf numFmtId="181" fontId="14" fillId="0" borderId="2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標準" xfId="0" builtinId="0"/>
    <cellStyle name="標準 3" xfId="1" xr:uid="{4780EC1D-5FE4-442E-9FFE-50C66A5B2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736825</xdr:colOff>
      <xdr:row>7</xdr:row>
      <xdr:rowOff>0</xdr:rowOff>
    </xdr:from>
    <xdr:to>
      <xdr:col>9</xdr:col>
      <xdr:colOff>736826</xdr:colOff>
      <xdr:row>7</xdr:row>
      <xdr:rowOff>394607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F8816AA-5554-37C0-9746-83F705333B6F}"/>
            </a:ext>
          </a:extLst>
        </xdr:cNvPr>
        <xdr:cNvSpPr/>
      </xdr:nvSpPr>
      <xdr:spPr>
        <a:xfrm>
          <a:off x="5919106" y="1347107"/>
          <a:ext cx="884465" cy="3946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793975</xdr:colOff>
      <xdr:row>12</xdr:row>
      <xdr:rowOff>125186</xdr:rowOff>
    </xdr:from>
    <xdr:to>
      <xdr:col>9</xdr:col>
      <xdr:colOff>793976</xdr:colOff>
      <xdr:row>14</xdr:row>
      <xdr:rowOff>2721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BC761F5-86DF-8E02-A35F-3E2F580AE5EB}"/>
            </a:ext>
          </a:extLst>
        </xdr:cNvPr>
        <xdr:cNvSpPr/>
      </xdr:nvSpPr>
      <xdr:spPr>
        <a:xfrm>
          <a:off x="5980338" y="2668361"/>
          <a:ext cx="885826" cy="4014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810303</xdr:colOff>
      <xdr:row>14</xdr:row>
      <xdr:rowOff>141514</xdr:rowOff>
    </xdr:from>
    <xdr:to>
      <xdr:col>9</xdr:col>
      <xdr:colOff>810304</xdr:colOff>
      <xdr:row>16</xdr:row>
      <xdr:rowOff>46264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35BBA5D-273D-E120-DD2D-D8708EF23AD3}"/>
            </a:ext>
          </a:extLst>
        </xdr:cNvPr>
        <xdr:cNvSpPr/>
      </xdr:nvSpPr>
      <xdr:spPr>
        <a:xfrm>
          <a:off x="5996666" y="3208564"/>
          <a:ext cx="885826" cy="4000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8163</xdr:colOff>
      <xdr:row>16</xdr:row>
      <xdr:rowOff>157842</xdr:rowOff>
    </xdr:from>
    <xdr:to>
      <xdr:col>10</xdr:col>
      <xdr:colOff>8164</xdr:colOff>
      <xdr:row>17</xdr:row>
      <xdr:rowOff>375556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5A61CCA-D360-D024-1DA3-92B1C6F8A71C}"/>
            </a:ext>
          </a:extLst>
        </xdr:cNvPr>
        <xdr:cNvSpPr/>
      </xdr:nvSpPr>
      <xdr:spPr>
        <a:xfrm>
          <a:off x="6022520" y="3668485"/>
          <a:ext cx="884465" cy="3946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800099</xdr:colOff>
      <xdr:row>22</xdr:row>
      <xdr:rowOff>54428</xdr:rowOff>
    </xdr:from>
    <xdr:to>
      <xdr:col>9</xdr:col>
      <xdr:colOff>800100</xdr:colOff>
      <xdr:row>23</xdr:row>
      <xdr:rowOff>2720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33DFF53-712E-F5C4-F333-8F65E480C5D8}"/>
            </a:ext>
          </a:extLst>
        </xdr:cNvPr>
        <xdr:cNvSpPr/>
      </xdr:nvSpPr>
      <xdr:spPr>
        <a:xfrm>
          <a:off x="5991224" y="4912178"/>
          <a:ext cx="885826" cy="3565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800099</xdr:colOff>
      <xdr:row>24</xdr:row>
      <xdr:rowOff>54428</xdr:rowOff>
    </xdr:from>
    <xdr:to>
      <xdr:col>9</xdr:col>
      <xdr:colOff>800100</xdr:colOff>
      <xdr:row>25</xdr:row>
      <xdr:rowOff>4082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E98FA27-EE36-7980-91B3-EA31CEFCAA14}"/>
            </a:ext>
          </a:extLst>
        </xdr:cNvPr>
        <xdr:cNvSpPr/>
      </xdr:nvSpPr>
      <xdr:spPr>
        <a:xfrm>
          <a:off x="5991224" y="5502728"/>
          <a:ext cx="885826" cy="38508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793975</xdr:colOff>
      <xdr:row>12</xdr:row>
      <xdr:rowOff>125186</xdr:rowOff>
    </xdr:from>
    <xdr:to>
      <xdr:col>9</xdr:col>
      <xdr:colOff>793976</xdr:colOff>
      <xdr:row>14</xdr:row>
      <xdr:rowOff>2721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C565955-188C-F3D2-90DC-5049150A6AB4}"/>
            </a:ext>
          </a:extLst>
        </xdr:cNvPr>
        <xdr:cNvSpPr/>
      </xdr:nvSpPr>
      <xdr:spPr>
        <a:xfrm>
          <a:off x="5980338" y="2668361"/>
          <a:ext cx="885826" cy="4014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DA67-B4BD-4217-98E1-84583D9E52BC}">
  <sheetPr>
    <pageSetUpPr fitToPage="1"/>
  </sheetPr>
  <dimension ref="A1:N63"/>
  <sheetViews>
    <sheetView tabSelected="1" view="pageBreakPreview" zoomScale="70" zoomScaleNormal="100" zoomScaleSheetLayoutView="70" workbookViewId="0">
      <selection activeCell="C8" sqref="C8:J8"/>
    </sheetView>
  </sheetViews>
  <sheetFormatPr defaultColWidth="9" defaultRowHeight="12"/>
  <cols>
    <col min="1" max="1" width="1.3984375" style="4" customWidth="1"/>
    <col min="2" max="2" width="3.265625" style="1" customWidth="1"/>
    <col min="3" max="3" width="16.59765625" style="1" customWidth="1"/>
    <col min="4" max="4" width="2" style="1" customWidth="1"/>
    <col min="5" max="5" width="9.265625" style="1" customWidth="1"/>
    <col min="6" max="10" width="11.59765625" style="1" customWidth="1"/>
    <col min="11" max="11" width="1.73046875" style="1" customWidth="1"/>
    <col min="12" max="12" width="12.73046875" style="1" customWidth="1"/>
    <col min="13" max="13" width="6.3984375" style="1" customWidth="1"/>
    <col min="14" max="16384" width="9" style="1"/>
  </cols>
  <sheetData>
    <row r="1" spans="1:14" ht="29.25" customHeight="1">
      <c r="A1" s="2"/>
      <c r="B1" s="2"/>
      <c r="C1" s="129" t="s">
        <v>106</v>
      </c>
      <c r="D1" s="129"/>
      <c r="E1" s="129"/>
      <c r="F1" s="129"/>
      <c r="G1" s="129"/>
      <c r="H1" s="129"/>
      <c r="I1" s="129"/>
      <c r="J1" s="129"/>
      <c r="K1" s="2"/>
      <c r="L1" s="2"/>
      <c r="M1" s="2"/>
      <c r="N1" s="2"/>
    </row>
    <row r="2" spans="1:14" s="2" customFormat="1" ht="14.25">
      <c r="A2" s="5"/>
    </row>
    <row r="3" spans="1:14" s="2" customFormat="1" ht="14.25">
      <c r="A3" s="5"/>
      <c r="B3" s="7" t="s">
        <v>1</v>
      </c>
      <c r="C3" s="7"/>
      <c r="D3" s="7"/>
      <c r="E3" s="7"/>
      <c r="F3" s="7"/>
      <c r="G3" s="7"/>
      <c r="H3" s="7"/>
      <c r="I3" s="7"/>
      <c r="J3" s="130"/>
      <c r="K3" s="130"/>
    </row>
    <row r="4" spans="1:14" s="2" customFormat="1" ht="14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s="2" customFormat="1" ht="14.25">
      <c r="A5" s="5"/>
      <c r="B5" s="3" t="s">
        <v>42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s="2" customFormat="1" ht="14.25">
      <c r="A6" s="5"/>
      <c r="B6" s="2" t="s">
        <v>43</v>
      </c>
    </row>
    <row r="7" spans="1:14" s="2" customFormat="1" ht="7.5" customHeight="1">
      <c r="A7" s="5"/>
    </row>
    <row r="8" spans="1:14" s="9" customFormat="1" ht="40.5" customHeight="1">
      <c r="A8" s="8"/>
      <c r="B8" s="39"/>
      <c r="C8" s="125" t="s">
        <v>103</v>
      </c>
      <c r="D8" s="125"/>
      <c r="E8" s="125"/>
      <c r="F8" s="125"/>
      <c r="G8" s="125"/>
      <c r="H8" s="125"/>
      <c r="I8" s="125"/>
      <c r="J8" s="125"/>
      <c r="K8" s="39"/>
      <c r="L8" s="11"/>
    </row>
    <row r="9" spans="1:14" s="9" customFormat="1" ht="14.25">
      <c r="A9" s="8"/>
      <c r="B9" s="40"/>
      <c r="C9" s="41"/>
      <c r="D9" s="41"/>
      <c r="E9" s="41"/>
      <c r="F9" s="41"/>
      <c r="G9" s="41"/>
      <c r="H9" s="41"/>
      <c r="I9" s="41"/>
      <c r="J9" s="42"/>
      <c r="K9" s="42"/>
    </row>
    <row r="10" spans="1:14" s="9" customFormat="1" ht="14.25">
      <c r="A10" s="8"/>
      <c r="B10" s="3" t="s">
        <v>2</v>
      </c>
      <c r="C10" s="41"/>
      <c r="D10" s="41"/>
      <c r="E10" s="41"/>
      <c r="F10" s="41"/>
      <c r="G10" s="41"/>
      <c r="H10" s="41"/>
      <c r="I10" s="41"/>
      <c r="J10" s="42"/>
      <c r="K10" s="42"/>
    </row>
    <row r="11" spans="1:14" s="9" customFormat="1" ht="14.25">
      <c r="A11" s="8"/>
      <c r="B11" s="2" t="s">
        <v>8</v>
      </c>
      <c r="C11" s="41"/>
      <c r="D11" s="41"/>
      <c r="E11" s="41"/>
      <c r="F11" s="41"/>
      <c r="G11" s="41"/>
      <c r="H11" s="41"/>
      <c r="I11" s="41"/>
      <c r="J11" s="42"/>
      <c r="K11" s="42"/>
    </row>
    <row r="12" spans="1:14" s="9" customFormat="1" ht="9" customHeight="1">
      <c r="A12" s="8"/>
      <c r="B12" s="2"/>
      <c r="C12" s="41"/>
      <c r="D12" s="41"/>
      <c r="E12" s="41"/>
      <c r="F12" s="41"/>
      <c r="G12" s="41"/>
      <c r="H12" s="41"/>
      <c r="I12" s="41"/>
      <c r="J12" s="42"/>
      <c r="K12" s="42"/>
    </row>
    <row r="13" spans="1:14" s="9" customFormat="1" ht="14.25">
      <c r="A13" s="8"/>
      <c r="B13" s="2" t="s">
        <v>3</v>
      </c>
      <c r="C13" s="41"/>
      <c r="D13" s="41"/>
      <c r="E13" s="41"/>
      <c r="F13" s="41"/>
      <c r="G13" s="41"/>
      <c r="H13" s="41"/>
      <c r="I13" s="41"/>
      <c r="J13" s="42"/>
      <c r="K13" s="42"/>
    </row>
    <row r="14" spans="1:14" s="9" customFormat="1" ht="27" customHeight="1">
      <c r="A14" s="8"/>
      <c r="B14" s="40"/>
      <c r="C14" s="131" t="s">
        <v>104</v>
      </c>
      <c r="D14" s="131"/>
      <c r="E14" s="131"/>
      <c r="F14" s="131"/>
      <c r="G14" s="131"/>
      <c r="H14" s="131"/>
      <c r="I14" s="131"/>
      <c r="J14" s="131"/>
      <c r="K14" s="42"/>
    </row>
    <row r="15" spans="1:14" s="9" customFormat="1" ht="14.25">
      <c r="A15" s="8"/>
      <c r="B15" s="2" t="s">
        <v>4</v>
      </c>
      <c r="C15" s="41"/>
      <c r="D15" s="41"/>
      <c r="E15" s="41"/>
      <c r="F15" s="41"/>
      <c r="G15" s="41"/>
      <c r="H15" s="41"/>
      <c r="I15" s="41"/>
      <c r="J15" s="42"/>
      <c r="K15" s="42"/>
    </row>
    <row r="16" spans="1:14" s="9" customFormat="1" ht="24.75" customHeight="1">
      <c r="A16" s="8"/>
      <c r="B16" s="40"/>
      <c r="C16" s="131" t="s">
        <v>5</v>
      </c>
      <c r="D16" s="131"/>
      <c r="E16" s="131"/>
      <c r="F16" s="131"/>
      <c r="G16" s="131"/>
      <c r="H16" s="131"/>
      <c r="I16" s="131"/>
      <c r="J16" s="131"/>
      <c r="K16" s="42"/>
    </row>
    <row r="17" spans="1:11" s="9" customFormat="1" ht="14.25">
      <c r="A17" s="8"/>
      <c r="B17" s="2" t="s">
        <v>6</v>
      </c>
      <c r="C17" s="41"/>
      <c r="D17" s="41"/>
      <c r="E17" s="41"/>
      <c r="F17" s="41"/>
      <c r="G17" s="41"/>
      <c r="H17" s="41"/>
      <c r="I17" s="41"/>
      <c r="J17" s="42"/>
      <c r="K17" s="42"/>
    </row>
    <row r="18" spans="1:11" s="9" customFormat="1" ht="30.75" customHeight="1">
      <c r="A18" s="8"/>
      <c r="B18" s="2"/>
      <c r="C18" s="131" t="s">
        <v>7</v>
      </c>
      <c r="D18" s="131"/>
      <c r="E18" s="131"/>
      <c r="F18" s="131"/>
      <c r="G18" s="131"/>
      <c r="H18" s="131"/>
      <c r="I18" s="131"/>
      <c r="J18" s="131"/>
      <c r="K18" s="42"/>
    </row>
    <row r="19" spans="1:11" s="9" customFormat="1" ht="14.25">
      <c r="A19" s="8"/>
      <c r="B19" s="40"/>
      <c r="C19" s="41"/>
      <c r="D19" s="41"/>
      <c r="E19" s="41"/>
      <c r="F19" s="41"/>
      <c r="G19" s="41"/>
      <c r="H19" s="41"/>
      <c r="I19" s="41"/>
      <c r="J19" s="42"/>
      <c r="K19" s="42"/>
    </row>
    <row r="20" spans="1:11" s="9" customFormat="1" ht="14.25">
      <c r="A20" s="8"/>
      <c r="B20" s="3" t="s">
        <v>49</v>
      </c>
      <c r="C20" s="41"/>
      <c r="D20" s="41"/>
      <c r="E20" s="41"/>
      <c r="F20" s="41"/>
      <c r="G20" s="41"/>
      <c r="H20" s="41"/>
      <c r="I20" s="41"/>
      <c r="J20" s="42"/>
      <c r="K20" s="42"/>
    </row>
    <row r="21" spans="1:11" s="9" customFormat="1" ht="14.25">
      <c r="A21" s="8"/>
      <c r="B21" s="2" t="s">
        <v>8</v>
      </c>
      <c r="C21" s="41"/>
      <c r="D21" s="41"/>
      <c r="E21" s="41"/>
      <c r="F21" s="41"/>
      <c r="G21" s="41"/>
      <c r="H21" s="41"/>
      <c r="I21" s="41"/>
      <c r="J21" s="42"/>
      <c r="K21" s="42"/>
    </row>
    <row r="22" spans="1:11" s="9" customFormat="1" ht="14.25">
      <c r="A22" s="8"/>
      <c r="B22" s="40"/>
      <c r="C22" s="41"/>
      <c r="D22" s="41"/>
      <c r="E22" s="41"/>
      <c r="F22" s="41"/>
      <c r="G22" s="41"/>
      <c r="H22" s="41"/>
      <c r="I22" s="41"/>
      <c r="J22" s="42"/>
      <c r="K22" s="42"/>
    </row>
    <row r="23" spans="1:11" s="9" customFormat="1" ht="32.25" customHeight="1">
      <c r="A23" s="8"/>
      <c r="B23" s="40"/>
      <c r="C23" s="125" t="s">
        <v>50</v>
      </c>
      <c r="D23" s="125"/>
      <c r="E23" s="125"/>
      <c r="F23" s="125"/>
      <c r="G23" s="125"/>
      <c r="H23" s="125"/>
      <c r="I23" s="125"/>
      <c r="J23" s="125"/>
      <c r="K23" s="42"/>
    </row>
    <row r="24" spans="1:11" s="9" customFormat="1" ht="14.25">
      <c r="A24" s="8"/>
      <c r="B24" s="40"/>
      <c r="C24" s="41"/>
      <c r="D24" s="41"/>
      <c r="E24" s="41"/>
      <c r="F24" s="41"/>
      <c r="G24" s="41"/>
      <c r="H24" s="41"/>
      <c r="I24" s="41"/>
      <c r="J24" s="42"/>
      <c r="K24" s="42"/>
    </row>
    <row r="25" spans="1:11" s="9" customFormat="1" ht="34.5" customHeight="1">
      <c r="A25" s="8"/>
      <c r="B25" s="40"/>
      <c r="C25" s="125" t="s">
        <v>51</v>
      </c>
      <c r="D25" s="125"/>
      <c r="E25" s="125"/>
      <c r="F25" s="125"/>
      <c r="G25" s="125"/>
      <c r="H25" s="125"/>
      <c r="I25" s="125"/>
      <c r="J25" s="125"/>
      <c r="K25" s="42"/>
    </row>
    <row r="26" spans="1:11" s="9" customFormat="1" ht="14.25">
      <c r="A26" s="8"/>
      <c r="B26" s="40"/>
      <c r="C26" s="41"/>
      <c r="D26" s="41"/>
      <c r="E26" s="41"/>
      <c r="F26" s="41"/>
      <c r="G26" s="41"/>
      <c r="H26" s="41"/>
      <c r="I26" s="41"/>
      <c r="J26" s="42"/>
      <c r="K26" s="42"/>
    </row>
    <row r="27" spans="1:11" s="9" customFormat="1" ht="14.25">
      <c r="A27" s="8"/>
      <c r="B27" s="3" t="s">
        <v>52</v>
      </c>
      <c r="C27" s="41"/>
      <c r="D27" s="41"/>
      <c r="E27" s="41"/>
      <c r="F27" s="41"/>
      <c r="G27" s="41"/>
      <c r="H27" s="41"/>
      <c r="I27" s="41"/>
      <c r="J27" s="42"/>
      <c r="K27" s="42"/>
    </row>
    <row r="28" spans="1:11" s="9" customFormat="1" ht="14.25">
      <c r="A28" s="8"/>
      <c r="B28" s="2"/>
      <c r="C28" s="2" t="s">
        <v>57</v>
      </c>
      <c r="D28" s="41"/>
      <c r="E28" s="41"/>
      <c r="F28" s="41"/>
      <c r="G28" s="41"/>
      <c r="H28" s="41"/>
      <c r="I28" s="41"/>
      <c r="J28" s="42"/>
      <c r="K28" s="42"/>
    </row>
    <row r="29" spans="1:11" s="9" customFormat="1" ht="42" customHeight="1">
      <c r="A29" s="8"/>
      <c r="B29" s="40"/>
      <c r="C29" s="41"/>
      <c r="D29" s="41"/>
      <c r="E29" s="41"/>
      <c r="F29" s="41"/>
      <c r="G29" s="41"/>
      <c r="H29" s="126"/>
      <c r="I29" s="127"/>
      <c r="J29" s="128"/>
      <c r="K29" s="42"/>
    </row>
    <row r="30" spans="1:11" s="9" customFormat="1" ht="14.25">
      <c r="A30" s="8"/>
      <c r="B30" s="40"/>
      <c r="C30" s="41"/>
      <c r="D30" s="41"/>
      <c r="E30" s="41"/>
      <c r="F30" s="41"/>
      <c r="G30" s="41"/>
      <c r="H30" s="41"/>
      <c r="I30" s="41"/>
      <c r="J30" s="42"/>
      <c r="K30" s="42"/>
    </row>
    <row r="31" spans="1:11" customFormat="1" ht="15" customHeight="1">
      <c r="A31" s="10"/>
      <c r="B31" s="3" t="s">
        <v>53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customFormat="1" ht="15" customHeight="1">
      <c r="A32" s="10"/>
      <c r="B32" s="2"/>
      <c r="C32" s="2" t="s">
        <v>58</v>
      </c>
      <c r="D32" s="2"/>
      <c r="E32" s="2"/>
      <c r="F32" s="2"/>
      <c r="G32" s="2"/>
      <c r="H32" s="2"/>
      <c r="I32" s="2"/>
      <c r="J32" s="2"/>
      <c r="K32" s="2"/>
    </row>
    <row r="33" spans="1:11" customFormat="1" ht="9.75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customFormat="1" ht="24" customHeight="1">
      <c r="A34" s="10"/>
      <c r="B34" s="2"/>
      <c r="C34" s="2"/>
      <c r="D34" s="2"/>
      <c r="E34" s="2"/>
      <c r="F34" s="2"/>
      <c r="G34" s="2"/>
      <c r="I34" s="18" t="s">
        <v>54</v>
      </c>
      <c r="J34" s="18" t="s">
        <v>55</v>
      </c>
      <c r="K34" s="2"/>
    </row>
    <row r="35" spans="1:11" customFormat="1" ht="32.25" customHeight="1">
      <c r="A35" s="10"/>
      <c r="B35" s="2"/>
      <c r="C35" s="2"/>
      <c r="D35" s="2"/>
      <c r="E35" s="2"/>
      <c r="F35" s="2"/>
      <c r="G35" s="2"/>
      <c r="H35" s="2"/>
      <c r="I35" s="18"/>
      <c r="J35" s="18"/>
      <c r="K35" s="2"/>
    </row>
    <row r="36" spans="1:11" customFormat="1" ht="12.75" customHeight="1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customFormat="1" ht="29.25" customHeight="1">
      <c r="A37" s="10"/>
      <c r="B37" s="2"/>
      <c r="C37" s="2"/>
      <c r="D37" s="2"/>
      <c r="E37" s="21"/>
      <c r="F37" s="43" t="s">
        <v>33</v>
      </c>
      <c r="G37" s="43" t="s">
        <v>33</v>
      </c>
      <c r="H37" s="43" t="s">
        <v>33</v>
      </c>
      <c r="I37" s="43" t="s">
        <v>33</v>
      </c>
      <c r="J37" s="18" t="s">
        <v>0</v>
      </c>
      <c r="K37" s="2"/>
    </row>
    <row r="38" spans="1:11" customFormat="1" ht="29.25" customHeight="1">
      <c r="A38" s="10"/>
      <c r="B38" s="2"/>
      <c r="C38" s="2"/>
      <c r="D38" s="44"/>
      <c r="E38" s="18" t="s">
        <v>32</v>
      </c>
      <c r="F38" s="45">
        <v>0</v>
      </c>
      <c r="G38" s="45">
        <v>0</v>
      </c>
      <c r="H38" s="45">
        <v>0</v>
      </c>
      <c r="I38" s="45">
        <v>0</v>
      </c>
      <c r="J38" s="45">
        <f>SUM(F38:I38)</f>
        <v>0</v>
      </c>
      <c r="K38" s="2"/>
    </row>
    <row r="39" spans="1:11" customFormat="1" ht="14.25" customHeight="1">
      <c r="A39" s="10"/>
      <c r="B39" s="2"/>
      <c r="C39" s="2"/>
      <c r="D39" s="44"/>
      <c r="E39" s="5"/>
      <c r="F39" s="46"/>
      <c r="G39" s="46"/>
      <c r="H39" s="46"/>
      <c r="I39" s="46"/>
      <c r="J39" s="44"/>
      <c r="K39" s="2"/>
    </row>
    <row r="40" spans="1:11" customFormat="1" ht="14.25">
      <c r="A40" s="10"/>
      <c r="B40" s="3" t="s">
        <v>56</v>
      </c>
      <c r="C40" s="2"/>
      <c r="D40" s="44"/>
      <c r="E40" s="5"/>
      <c r="F40" s="46"/>
      <c r="G40" s="46"/>
      <c r="H40" s="46"/>
      <c r="I40" s="46"/>
      <c r="J40" s="44"/>
      <c r="K40" s="2"/>
    </row>
    <row r="41" spans="1:11" customFormat="1" ht="14.25">
      <c r="A41" s="10"/>
      <c r="B41" s="2"/>
      <c r="C41" s="2" t="s">
        <v>34</v>
      </c>
      <c r="D41" s="44"/>
      <c r="E41" s="5"/>
      <c r="F41" s="46"/>
      <c r="G41" s="46"/>
      <c r="H41" s="46"/>
      <c r="I41" s="46"/>
      <c r="J41" s="44"/>
      <c r="K41" s="2"/>
    </row>
    <row r="42" spans="1:11" customFormat="1" ht="9" customHeight="1">
      <c r="A42" s="10"/>
      <c r="B42" s="2"/>
      <c r="C42" s="2"/>
      <c r="D42" s="44"/>
      <c r="E42" s="5"/>
      <c r="F42" s="46"/>
      <c r="G42" s="46"/>
      <c r="H42" s="46"/>
      <c r="I42" s="46"/>
      <c r="J42" s="44"/>
      <c r="K42" s="2"/>
    </row>
    <row r="43" spans="1:11" customFormat="1" ht="29.25" customHeight="1">
      <c r="A43" s="10"/>
      <c r="B43" s="2"/>
      <c r="C43" s="2"/>
      <c r="D43" s="44"/>
      <c r="E43" s="21"/>
      <c r="F43" s="18" t="s">
        <v>35</v>
      </c>
      <c r="G43" s="18" t="s">
        <v>36</v>
      </c>
      <c r="H43" s="18" t="s">
        <v>37</v>
      </c>
      <c r="I43" s="18" t="s">
        <v>38</v>
      </c>
      <c r="J43" s="18" t="s">
        <v>0</v>
      </c>
      <c r="K43" s="2"/>
    </row>
    <row r="44" spans="1:11" customFormat="1" ht="29.25" customHeight="1">
      <c r="A44" s="10"/>
      <c r="B44" s="2"/>
      <c r="C44" s="2"/>
      <c r="D44" s="44"/>
      <c r="E44" s="18" t="s">
        <v>32</v>
      </c>
      <c r="F44" s="45">
        <v>0</v>
      </c>
      <c r="G44" s="45">
        <v>0</v>
      </c>
      <c r="H44" s="45">
        <v>0</v>
      </c>
      <c r="I44" s="45">
        <v>0</v>
      </c>
      <c r="J44" s="45">
        <f>SUM(F44:I44)</f>
        <v>0</v>
      </c>
      <c r="K44" s="2"/>
    </row>
    <row r="45" spans="1:11" customFormat="1" ht="12" customHeight="1">
      <c r="A45" s="10"/>
      <c r="D45" s="15"/>
      <c r="E45" s="10"/>
      <c r="F45" s="34"/>
      <c r="G45" s="34"/>
      <c r="H45" s="34"/>
      <c r="I45" s="34"/>
      <c r="J45" s="15"/>
    </row>
    <row r="46" spans="1:11" customFormat="1" ht="29.25" customHeight="1">
      <c r="A46" s="10"/>
      <c r="D46" s="15"/>
      <c r="E46" s="10"/>
      <c r="F46" s="34"/>
      <c r="G46" s="34"/>
      <c r="H46" s="34"/>
      <c r="I46" s="34"/>
      <c r="J46" s="15"/>
    </row>
    <row r="47" spans="1:11" customFormat="1" ht="29.25" customHeight="1">
      <c r="A47" s="10"/>
      <c r="D47" s="15"/>
      <c r="E47" s="10"/>
      <c r="F47" s="34"/>
      <c r="G47" s="34"/>
      <c r="H47" s="34"/>
      <c r="I47" s="34"/>
      <c r="J47" s="15"/>
    </row>
    <row r="48" spans="1:11" customFormat="1" ht="29.25" customHeight="1">
      <c r="A48" s="10"/>
      <c r="D48" s="15"/>
      <c r="E48" s="10"/>
      <c r="F48" s="34"/>
      <c r="G48" s="34"/>
      <c r="H48" s="34"/>
      <c r="I48" s="34"/>
      <c r="J48" s="15"/>
    </row>
    <row r="49" spans="1:13" customFormat="1" ht="29.25" customHeight="1">
      <c r="A49" s="10"/>
      <c r="D49" s="15"/>
      <c r="E49" s="10"/>
      <c r="F49" s="34"/>
      <c r="G49" s="34"/>
      <c r="H49" s="34"/>
      <c r="I49" s="34"/>
      <c r="J49" s="15"/>
    </row>
    <row r="50" spans="1:13" customFormat="1" ht="29.25" customHeight="1">
      <c r="A50" s="10"/>
      <c r="D50" s="15"/>
      <c r="E50" s="10"/>
      <c r="F50" s="34"/>
      <c r="G50" s="34"/>
      <c r="H50" s="34"/>
      <c r="I50" s="34"/>
      <c r="J50" s="15"/>
    </row>
    <row r="51" spans="1:13" customFormat="1" ht="29.25" customHeight="1">
      <c r="A51" s="10"/>
      <c r="D51" s="15"/>
      <c r="E51" s="10"/>
      <c r="F51" s="34"/>
      <c r="G51" s="34"/>
      <c r="H51" s="34"/>
      <c r="I51" s="34"/>
      <c r="J51" s="15"/>
    </row>
    <row r="52" spans="1:13" customFormat="1" ht="12" customHeight="1">
      <c r="A52" s="10"/>
      <c r="B52" s="2"/>
    </row>
    <row r="53" spans="1:13" customFormat="1" ht="15" customHeight="1">
      <c r="A53" s="10"/>
      <c r="D53" s="15"/>
      <c r="E53" s="15"/>
      <c r="F53" s="15"/>
      <c r="G53" s="15"/>
      <c r="H53" s="15"/>
      <c r="I53" s="15"/>
      <c r="J53" s="15"/>
    </row>
    <row r="54" spans="1:13" customFormat="1" ht="15" customHeight="1">
      <c r="A54" s="10"/>
    </row>
    <row r="55" spans="1:13" customFormat="1" ht="15" customHeight="1">
      <c r="A55" s="10"/>
    </row>
    <row r="56" spans="1:13" customFormat="1" ht="15" customHeight="1">
      <c r="A56" s="10"/>
      <c r="B56" s="2"/>
    </row>
    <row r="57" spans="1:13" customFormat="1" ht="15" customHeight="1">
      <c r="A57" s="10"/>
      <c r="D57" s="15"/>
      <c r="E57" s="15"/>
      <c r="F57" s="15"/>
      <c r="G57" s="35"/>
      <c r="H57" s="15"/>
      <c r="I57" s="15"/>
      <c r="J57" s="15"/>
    </row>
    <row r="58" spans="1:13" customFormat="1" ht="15" customHeight="1">
      <c r="A58" s="10"/>
      <c r="B58" s="2"/>
    </row>
    <row r="59" spans="1:13" customFormat="1" ht="15" customHeight="1">
      <c r="A59" s="10"/>
      <c r="D59" s="15"/>
      <c r="E59" s="15"/>
      <c r="F59" s="15"/>
      <c r="G59" s="15"/>
      <c r="H59" s="15"/>
      <c r="I59" s="15"/>
      <c r="J59" s="15"/>
    </row>
    <row r="60" spans="1:13" customFormat="1" ht="15" customHeight="1">
      <c r="A60" s="10"/>
      <c r="B60" s="2"/>
    </row>
    <row r="61" spans="1:13" customFormat="1" ht="15" customHeight="1">
      <c r="A61" s="10"/>
      <c r="D61" s="15"/>
      <c r="E61" s="15"/>
      <c r="F61" s="15"/>
      <c r="G61" s="15"/>
      <c r="H61" s="15"/>
      <c r="I61" s="15"/>
      <c r="J61" s="15"/>
    </row>
    <row r="62" spans="1:13" s="13" customForma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3" s="13" customFormat="1" ht="12.7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4"/>
    </row>
  </sheetData>
  <mergeCells count="9">
    <mergeCell ref="C23:J23"/>
    <mergeCell ref="C25:J25"/>
    <mergeCell ref="H29:J29"/>
    <mergeCell ref="C1:J1"/>
    <mergeCell ref="J3:K3"/>
    <mergeCell ref="C8:J8"/>
    <mergeCell ref="C14:J14"/>
    <mergeCell ref="C16:J16"/>
    <mergeCell ref="C18:J18"/>
  </mergeCells>
  <phoneticPr fontId="2"/>
  <printOptions horizontalCentered="1"/>
  <pageMargins left="0.25" right="0.25" top="0.75" bottom="0.75" header="0.3" footer="0.3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934C-D061-40C9-868F-82C9584042CD}">
  <sheetPr>
    <pageSetUpPr fitToPage="1"/>
  </sheetPr>
  <dimension ref="A1:X56"/>
  <sheetViews>
    <sheetView view="pageBreakPreview" topLeftCell="A11" zoomScale="70" zoomScaleNormal="100" zoomScaleSheetLayoutView="70" workbookViewId="0">
      <selection activeCell="C26" sqref="C26:I27"/>
    </sheetView>
  </sheetViews>
  <sheetFormatPr defaultColWidth="9" defaultRowHeight="12"/>
  <cols>
    <col min="1" max="1" width="1.3984375" style="124" customWidth="1"/>
    <col min="2" max="2" width="3.265625" style="69" customWidth="1"/>
    <col min="3" max="3" width="6" style="124" customWidth="1"/>
    <col min="4" max="4" width="6.73046875" style="69" bestFit="1" customWidth="1"/>
    <col min="5" max="5" width="4" style="69" bestFit="1" customWidth="1"/>
    <col min="6" max="6" width="7.46484375" style="69" bestFit="1" customWidth="1"/>
    <col min="7" max="7" width="4" style="69" bestFit="1" customWidth="1"/>
    <col min="8" max="8" width="7.59765625" style="69" customWidth="1"/>
    <col min="9" max="9" width="4" style="69" bestFit="1" customWidth="1"/>
    <col min="10" max="10" width="10.46484375" style="69" bestFit="1" customWidth="1"/>
    <col min="11" max="11" width="8" style="69" bestFit="1" customWidth="1"/>
    <col min="12" max="12" width="6" style="69" bestFit="1" customWidth="1"/>
    <col min="13" max="13" width="6.73046875" style="69" bestFit="1" customWidth="1"/>
    <col min="14" max="14" width="5.86328125" style="69" bestFit="1" customWidth="1"/>
    <col min="15" max="15" width="7.46484375" style="69" bestFit="1" customWidth="1"/>
    <col min="16" max="16" width="4" style="69" bestFit="1" customWidth="1"/>
    <col min="17" max="17" width="8.59765625" style="69" customWidth="1"/>
    <col min="18" max="18" width="4" style="69" bestFit="1" customWidth="1"/>
    <col min="19" max="19" width="10.46484375" style="69" bestFit="1" customWidth="1"/>
    <col min="20" max="20" width="8.1328125" style="69" bestFit="1" customWidth="1"/>
    <col min="21" max="21" width="1.73046875" style="69" customWidth="1"/>
    <col min="22" max="22" width="12.73046875" style="69" customWidth="1"/>
    <col min="23" max="23" width="6.3984375" style="69" customWidth="1"/>
    <col min="24" max="16384" width="9" style="69"/>
  </cols>
  <sheetData>
    <row r="1" spans="1:24" ht="29.25" customHeight="1">
      <c r="A1" s="68"/>
      <c r="B1" s="198" t="s">
        <v>107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68"/>
      <c r="V1" s="68"/>
      <c r="W1" s="68"/>
      <c r="X1" s="68"/>
    </row>
    <row r="2" spans="1:24" s="68" customFormat="1" ht="14.25">
      <c r="A2" s="70"/>
      <c r="C2" s="70"/>
    </row>
    <row r="3" spans="1:24" s="73" customFormat="1" ht="15" customHeight="1">
      <c r="A3" s="71"/>
      <c r="B3" s="72" t="s">
        <v>109</v>
      </c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4" s="73" customFormat="1" ht="15" customHeight="1">
      <c r="A4" s="71"/>
      <c r="B4" s="72"/>
      <c r="C4" s="68" t="s">
        <v>59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4" s="73" customFormat="1" ht="4.5" customHeight="1">
      <c r="A5" s="71"/>
      <c r="B5" s="68"/>
      <c r="C5" s="70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4" s="73" customFormat="1" ht="29.25" customHeight="1">
      <c r="A6" s="71"/>
      <c r="B6" s="74"/>
      <c r="C6" s="199" t="s">
        <v>44</v>
      </c>
      <c r="D6" s="200"/>
      <c r="E6" s="200"/>
      <c r="F6" s="200"/>
      <c r="G6" s="200"/>
      <c r="H6" s="200"/>
      <c r="I6" s="200"/>
      <c r="J6" s="200"/>
      <c r="K6" s="201"/>
      <c r="L6" s="202" t="s">
        <v>45</v>
      </c>
      <c r="M6" s="202"/>
      <c r="N6" s="202"/>
      <c r="O6" s="202"/>
      <c r="P6" s="202"/>
      <c r="Q6" s="202"/>
      <c r="R6" s="202"/>
      <c r="S6" s="202"/>
      <c r="T6" s="202"/>
    </row>
    <row r="7" spans="1:24" s="73" customFormat="1" ht="21.75" customHeight="1">
      <c r="A7" s="71"/>
      <c r="B7" s="152" t="s">
        <v>60</v>
      </c>
      <c r="C7" s="75"/>
      <c r="D7" s="186" t="s">
        <v>61</v>
      </c>
      <c r="E7" s="186"/>
      <c r="F7" s="186"/>
      <c r="G7" s="76"/>
      <c r="H7" s="186" t="s">
        <v>62</v>
      </c>
      <c r="I7" s="186"/>
      <c r="J7" s="186"/>
      <c r="K7" s="77" t="s">
        <v>48</v>
      </c>
      <c r="L7" s="75"/>
      <c r="M7" s="186" t="s">
        <v>61</v>
      </c>
      <c r="N7" s="186"/>
      <c r="O7" s="186"/>
      <c r="P7" s="76"/>
      <c r="Q7" s="186" t="s">
        <v>62</v>
      </c>
      <c r="R7" s="186"/>
      <c r="S7" s="186"/>
      <c r="T7" s="77" t="s">
        <v>48</v>
      </c>
    </row>
    <row r="8" spans="1:24" s="73" customFormat="1" ht="32.25" customHeight="1">
      <c r="A8" s="71"/>
      <c r="B8" s="152"/>
      <c r="C8" s="78" t="s">
        <v>63</v>
      </c>
      <c r="D8" s="157"/>
      <c r="E8" s="157"/>
      <c r="F8" s="157"/>
      <c r="G8" s="79" t="s">
        <v>64</v>
      </c>
      <c r="H8" s="157"/>
      <c r="I8" s="157"/>
      <c r="J8" s="157"/>
      <c r="K8" s="80"/>
      <c r="L8" s="78" t="s">
        <v>65</v>
      </c>
      <c r="M8" s="157"/>
      <c r="N8" s="157"/>
      <c r="O8" s="157"/>
      <c r="P8" s="79" t="s">
        <v>64</v>
      </c>
      <c r="Q8" s="157"/>
      <c r="R8" s="157"/>
      <c r="S8" s="157"/>
      <c r="T8" s="80"/>
    </row>
    <row r="9" spans="1:24" s="73" customFormat="1" ht="32.25" customHeight="1">
      <c r="A9" s="71"/>
      <c r="B9" s="152"/>
      <c r="C9" s="78" t="s">
        <v>66</v>
      </c>
      <c r="D9" s="157"/>
      <c r="E9" s="157"/>
      <c r="F9" s="157"/>
      <c r="G9" s="79" t="s">
        <v>64</v>
      </c>
      <c r="H9" s="157"/>
      <c r="I9" s="157"/>
      <c r="J9" s="157"/>
      <c r="K9" s="80"/>
      <c r="L9" s="78" t="s">
        <v>67</v>
      </c>
      <c r="M9" s="157"/>
      <c r="N9" s="157"/>
      <c r="O9" s="157"/>
      <c r="P9" s="79" t="s">
        <v>64</v>
      </c>
      <c r="Q9" s="157"/>
      <c r="R9" s="157"/>
      <c r="S9" s="157"/>
      <c r="T9" s="80"/>
    </row>
    <row r="10" spans="1:24" s="73" customFormat="1" ht="32.25" customHeight="1">
      <c r="A10" s="71"/>
      <c r="B10" s="152"/>
      <c r="C10" s="78" t="s">
        <v>68</v>
      </c>
      <c r="D10" s="157"/>
      <c r="E10" s="157"/>
      <c r="F10" s="157"/>
      <c r="G10" s="79" t="s">
        <v>64</v>
      </c>
      <c r="H10" s="157"/>
      <c r="I10" s="157"/>
      <c r="J10" s="157"/>
      <c r="K10" s="80"/>
      <c r="L10" s="78" t="s">
        <v>69</v>
      </c>
      <c r="M10" s="157"/>
      <c r="N10" s="157"/>
      <c r="O10" s="157"/>
      <c r="P10" s="79" t="s">
        <v>64</v>
      </c>
      <c r="Q10" s="157"/>
      <c r="R10" s="157"/>
      <c r="S10" s="157"/>
      <c r="T10" s="81"/>
    </row>
    <row r="11" spans="1:24" s="73" customFormat="1" ht="32.25" customHeight="1">
      <c r="A11" s="71"/>
      <c r="B11" s="152"/>
      <c r="C11" s="78" t="s">
        <v>70</v>
      </c>
      <c r="D11" s="157"/>
      <c r="E11" s="157"/>
      <c r="F11" s="157"/>
      <c r="G11" s="79" t="s">
        <v>64</v>
      </c>
      <c r="H11" s="157"/>
      <c r="I11" s="157"/>
      <c r="J11" s="157"/>
      <c r="K11" s="80"/>
      <c r="L11" s="78" t="s">
        <v>71</v>
      </c>
      <c r="M11" s="157"/>
      <c r="N11" s="157"/>
      <c r="O11" s="157"/>
      <c r="P11" s="79" t="s">
        <v>64</v>
      </c>
      <c r="Q11" s="157"/>
      <c r="R11" s="157"/>
      <c r="S11" s="157"/>
      <c r="T11" s="81"/>
    </row>
    <row r="12" spans="1:24" s="73" customFormat="1" ht="32.25" customHeight="1">
      <c r="A12" s="71"/>
      <c r="B12" s="152"/>
      <c r="C12" s="78" t="s">
        <v>72</v>
      </c>
      <c r="D12" s="157"/>
      <c r="E12" s="157"/>
      <c r="F12" s="157"/>
      <c r="G12" s="79" t="s">
        <v>64</v>
      </c>
      <c r="H12" s="157"/>
      <c r="I12" s="157"/>
      <c r="J12" s="157"/>
      <c r="K12" s="80"/>
      <c r="L12" s="78" t="s">
        <v>73</v>
      </c>
      <c r="M12" s="157"/>
      <c r="N12" s="157"/>
      <c r="O12" s="157"/>
      <c r="P12" s="79" t="s">
        <v>64</v>
      </c>
      <c r="Q12" s="157"/>
      <c r="R12" s="157"/>
      <c r="S12" s="157"/>
      <c r="T12" s="81"/>
    </row>
    <row r="13" spans="1:24" s="73" customFormat="1" ht="32.25" customHeight="1">
      <c r="A13" s="71"/>
      <c r="B13" s="152"/>
      <c r="C13" s="82"/>
      <c r="D13" s="138"/>
      <c r="E13" s="138"/>
      <c r="F13" s="138"/>
      <c r="G13" s="70"/>
      <c r="H13" s="197" t="s">
        <v>0</v>
      </c>
      <c r="I13" s="197"/>
      <c r="J13" s="197"/>
      <c r="K13" s="83">
        <f>SUM(K8:K12)</f>
        <v>0</v>
      </c>
      <c r="L13" s="82"/>
      <c r="M13" s="138"/>
      <c r="N13" s="138"/>
      <c r="O13" s="138"/>
      <c r="P13" s="70"/>
      <c r="Q13" s="197" t="s">
        <v>0</v>
      </c>
      <c r="R13" s="197"/>
      <c r="S13" s="197"/>
      <c r="T13" s="83">
        <f>SUM(T8:T12)</f>
        <v>0</v>
      </c>
    </row>
    <row r="14" spans="1:24" s="73" customFormat="1" ht="32.25" customHeight="1">
      <c r="A14" s="71"/>
      <c r="B14" s="152"/>
      <c r="C14" s="84"/>
      <c r="D14" s="141"/>
      <c r="E14" s="141"/>
      <c r="F14" s="141"/>
      <c r="G14" s="85"/>
      <c r="H14" s="141"/>
      <c r="I14" s="141"/>
      <c r="J14" s="141"/>
      <c r="K14" s="86"/>
      <c r="L14" s="84"/>
      <c r="M14" s="141"/>
      <c r="N14" s="141"/>
      <c r="O14" s="141"/>
      <c r="P14" s="85"/>
      <c r="Q14" s="178" t="s">
        <v>74</v>
      </c>
      <c r="R14" s="178"/>
      <c r="S14" s="178"/>
      <c r="T14" s="87">
        <f>T13-K13</f>
        <v>0</v>
      </c>
    </row>
    <row r="15" spans="1:24" s="73" customFormat="1" ht="21.75" customHeight="1">
      <c r="A15" s="71"/>
      <c r="B15" s="184" t="s">
        <v>11</v>
      </c>
      <c r="C15" s="185" t="s">
        <v>75</v>
      </c>
      <c r="D15" s="186"/>
      <c r="E15" s="186"/>
      <c r="F15" s="186"/>
      <c r="G15" s="88"/>
      <c r="H15" s="186" t="s">
        <v>76</v>
      </c>
      <c r="I15" s="186"/>
      <c r="J15" s="186"/>
      <c r="K15" s="88"/>
      <c r="L15" s="187" t="s">
        <v>77</v>
      </c>
      <c r="M15" s="187"/>
      <c r="N15" s="187"/>
      <c r="O15" s="187"/>
      <c r="P15" s="89"/>
      <c r="Q15" s="187" t="s">
        <v>78</v>
      </c>
      <c r="R15" s="187"/>
      <c r="S15" s="187"/>
      <c r="T15" s="188"/>
    </row>
    <row r="16" spans="1:24" s="73" customFormat="1" ht="21.75" customHeight="1">
      <c r="A16" s="71"/>
      <c r="B16" s="184"/>
      <c r="C16" s="189"/>
      <c r="D16" s="190"/>
      <c r="E16" s="190"/>
      <c r="F16" s="190"/>
      <c r="G16" s="157" t="s">
        <v>79</v>
      </c>
      <c r="H16" s="179"/>
      <c r="I16" s="179"/>
      <c r="J16" s="179"/>
      <c r="K16" s="157" t="s">
        <v>79</v>
      </c>
      <c r="L16" s="181"/>
      <c r="M16" s="181"/>
      <c r="N16" s="181"/>
      <c r="O16" s="181"/>
      <c r="P16" s="183" t="s">
        <v>80</v>
      </c>
      <c r="Q16" s="193">
        <f>C16*H16*L16</f>
        <v>0</v>
      </c>
      <c r="R16" s="193"/>
      <c r="S16" s="193"/>
      <c r="T16" s="194"/>
    </row>
    <row r="17" spans="1:23" s="73" customFormat="1" ht="13.5" customHeight="1">
      <c r="A17" s="71"/>
      <c r="B17" s="184"/>
      <c r="C17" s="191"/>
      <c r="D17" s="192"/>
      <c r="E17" s="192"/>
      <c r="F17" s="192"/>
      <c r="G17" s="160"/>
      <c r="H17" s="180"/>
      <c r="I17" s="180"/>
      <c r="J17" s="180"/>
      <c r="K17" s="160"/>
      <c r="L17" s="182"/>
      <c r="M17" s="182"/>
      <c r="N17" s="182"/>
      <c r="O17" s="182"/>
      <c r="P17" s="160"/>
      <c r="Q17" s="195"/>
      <c r="R17" s="195"/>
      <c r="S17" s="195"/>
      <c r="T17" s="196"/>
    </row>
    <row r="18" spans="1:23" s="73" customFormat="1" ht="45.75" customHeight="1">
      <c r="A18" s="71"/>
      <c r="B18" s="152" t="s">
        <v>101</v>
      </c>
      <c r="C18" s="90"/>
      <c r="D18" s="91" t="s">
        <v>81</v>
      </c>
      <c r="E18" s="92"/>
      <c r="F18" s="91" t="s">
        <v>82</v>
      </c>
      <c r="G18" s="88"/>
      <c r="H18" s="93" t="s">
        <v>83</v>
      </c>
      <c r="I18" s="94"/>
      <c r="J18" s="94"/>
      <c r="K18" s="95" t="s">
        <v>102</v>
      </c>
      <c r="L18" s="96"/>
      <c r="M18" s="91" t="s">
        <v>81</v>
      </c>
      <c r="N18" s="92"/>
      <c r="O18" s="91" t="s">
        <v>82</v>
      </c>
      <c r="P18" s="88"/>
      <c r="Q18" s="93" t="s">
        <v>83</v>
      </c>
      <c r="R18" s="94"/>
      <c r="S18" s="94"/>
      <c r="T18" s="95" t="s">
        <v>102</v>
      </c>
    </row>
    <row r="19" spans="1:23" s="73" customFormat="1" ht="35.25" customHeight="1">
      <c r="A19" s="71"/>
      <c r="B19" s="152"/>
      <c r="C19" s="97" t="s">
        <v>84</v>
      </c>
      <c r="D19" s="98">
        <f>$Q$16</f>
        <v>0</v>
      </c>
      <c r="E19" s="99" t="s">
        <v>79</v>
      </c>
      <c r="F19" s="100">
        <f>K8</f>
        <v>0</v>
      </c>
      <c r="G19" s="99" t="s">
        <v>79</v>
      </c>
      <c r="H19" s="101"/>
      <c r="I19" s="99" t="s">
        <v>85</v>
      </c>
      <c r="J19" s="102">
        <v>1000000</v>
      </c>
      <c r="K19" s="103">
        <f>D19*F19*H19/J19</f>
        <v>0</v>
      </c>
      <c r="L19" s="104" t="s">
        <v>65</v>
      </c>
      <c r="M19" s="105">
        <f>$Q$16</f>
        <v>0</v>
      </c>
      <c r="N19" s="99" t="s">
        <v>79</v>
      </c>
      <c r="O19" s="100">
        <f>T8</f>
        <v>0</v>
      </c>
      <c r="P19" s="99" t="s">
        <v>79</v>
      </c>
      <c r="Q19" s="101"/>
      <c r="R19" s="99" t="s">
        <v>85</v>
      </c>
      <c r="S19" s="102">
        <v>1000000</v>
      </c>
      <c r="T19" s="103">
        <f>M19*O19*Q19/S19</f>
        <v>0</v>
      </c>
      <c r="V19" s="73" t="s">
        <v>86</v>
      </c>
      <c r="W19" s="106">
        <v>1490</v>
      </c>
    </row>
    <row r="20" spans="1:23" s="73" customFormat="1" ht="35.25" customHeight="1">
      <c r="A20" s="71"/>
      <c r="B20" s="152"/>
      <c r="C20" s="78" t="s">
        <v>87</v>
      </c>
      <c r="D20" s="98">
        <f>$Q$16</f>
        <v>0</v>
      </c>
      <c r="E20" s="99" t="s">
        <v>79</v>
      </c>
      <c r="F20" s="100">
        <f t="shared" ref="F20:F23" si="0">K9</f>
        <v>0</v>
      </c>
      <c r="G20" s="99" t="s">
        <v>79</v>
      </c>
      <c r="H20" s="107"/>
      <c r="I20" s="99" t="s">
        <v>85</v>
      </c>
      <c r="J20" s="108">
        <v>1000000</v>
      </c>
      <c r="K20" s="103">
        <f>D20*F20*H20/J20</f>
        <v>0</v>
      </c>
      <c r="L20" s="109" t="s">
        <v>67</v>
      </c>
      <c r="M20" s="105">
        <f>$Q$16</f>
        <v>0</v>
      </c>
      <c r="N20" s="99" t="s">
        <v>79</v>
      </c>
      <c r="O20" s="100">
        <f t="shared" ref="O20:O23" si="1">T9</f>
        <v>0</v>
      </c>
      <c r="P20" s="99" t="s">
        <v>79</v>
      </c>
      <c r="Q20" s="101"/>
      <c r="R20" s="99" t="s">
        <v>85</v>
      </c>
      <c r="S20" s="108">
        <v>1000000</v>
      </c>
      <c r="T20" s="103">
        <f>M20*O20*Q20/S20</f>
        <v>0</v>
      </c>
      <c r="V20" s="73" t="s">
        <v>88</v>
      </c>
      <c r="W20" s="106">
        <v>216</v>
      </c>
    </row>
    <row r="21" spans="1:23" s="73" customFormat="1" ht="35.25" customHeight="1">
      <c r="A21" s="71"/>
      <c r="B21" s="152"/>
      <c r="C21" s="78" t="s">
        <v>89</v>
      </c>
      <c r="D21" s="98">
        <f>$Q$16</f>
        <v>0</v>
      </c>
      <c r="E21" s="99" t="s">
        <v>79</v>
      </c>
      <c r="F21" s="100">
        <f t="shared" si="0"/>
        <v>0</v>
      </c>
      <c r="G21" s="99" t="s">
        <v>79</v>
      </c>
      <c r="H21" s="107"/>
      <c r="I21" s="99" t="s">
        <v>85</v>
      </c>
      <c r="J21" s="108">
        <v>1000000</v>
      </c>
      <c r="K21" s="103">
        <f>D21*F21*H21/J21</f>
        <v>0</v>
      </c>
      <c r="L21" s="109" t="s">
        <v>69</v>
      </c>
      <c r="M21" s="105">
        <f>$Q$16</f>
        <v>0</v>
      </c>
      <c r="N21" s="99" t="s">
        <v>79</v>
      </c>
      <c r="O21" s="100">
        <f t="shared" si="1"/>
        <v>0</v>
      </c>
      <c r="P21" s="99" t="s">
        <v>79</v>
      </c>
      <c r="Q21" s="107"/>
      <c r="R21" s="99" t="s">
        <v>85</v>
      </c>
      <c r="S21" s="108">
        <v>1000000</v>
      </c>
      <c r="T21" s="103">
        <f>M21*O21*Q21/S21</f>
        <v>0</v>
      </c>
      <c r="V21" s="73" t="s">
        <v>90</v>
      </c>
      <c r="W21" s="106">
        <v>43</v>
      </c>
    </row>
    <row r="22" spans="1:23" s="73" customFormat="1" ht="35.25" customHeight="1">
      <c r="A22" s="71"/>
      <c r="B22" s="152"/>
      <c r="C22" s="78" t="s">
        <v>91</v>
      </c>
      <c r="D22" s="98">
        <f>$Q$16</f>
        <v>0</v>
      </c>
      <c r="E22" s="99" t="s">
        <v>79</v>
      </c>
      <c r="F22" s="100">
        <f t="shared" si="0"/>
        <v>0</v>
      </c>
      <c r="G22" s="99" t="s">
        <v>79</v>
      </c>
      <c r="H22" s="107"/>
      <c r="I22" s="99" t="s">
        <v>85</v>
      </c>
      <c r="J22" s="108">
        <v>1000000</v>
      </c>
      <c r="K22" s="103">
        <f>D22*F22*H22/J22</f>
        <v>0</v>
      </c>
      <c r="L22" s="109" t="s">
        <v>71</v>
      </c>
      <c r="M22" s="105">
        <f>$Q$16</f>
        <v>0</v>
      </c>
      <c r="N22" s="99" t="s">
        <v>79</v>
      </c>
      <c r="O22" s="100">
        <f t="shared" si="1"/>
        <v>0</v>
      </c>
      <c r="P22" s="99" t="s">
        <v>79</v>
      </c>
      <c r="Q22" s="107"/>
      <c r="R22" s="99" t="s">
        <v>85</v>
      </c>
      <c r="S22" s="108">
        <v>1000000</v>
      </c>
      <c r="T22" s="103">
        <f>M22*O22*Q22/S22</f>
        <v>0</v>
      </c>
      <c r="V22" s="73" t="s">
        <v>92</v>
      </c>
      <c r="W22" s="106">
        <v>20</v>
      </c>
    </row>
    <row r="23" spans="1:23" s="73" customFormat="1" ht="35.25" customHeight="1">
      <c r="A23" s="71"/>
      <c r="B23" s="152"/>
      <c r="C23" s="78" t="s">
        <v>93</v>
      </c>
      <c r="D23" s="98">
        <f>$Q$16</f>
        <v>0</v>
      </c>
      <c r="E23" s="99" t="s">
        <v>79</v>
      </c>
      <c r="F23" s="100">
        <f t="shared" si="0"/>
        <v>0</v>
      </c>
      <c r="G23" s="99" t="s">
        <v>79</v>
      </c>
      <c r="H23" s="107"/>
      <c r="I23" s="99" t="s">
        <v>85</v>
      </c>
      <c r="J23" s="108">
        <v>1000000</v>
      </c>
      <c r="K23" s="103">
        <f>D23*F23*H23/J23</f>
        <v>0</v>
      </c>
      <c r="L23" s="109" t="s">
        <v>73</v>
      </c>
      <c r="M23" s="105">
        <f>$Q$16</f>
        <v>0</v>
      </c>
      <c r="N23" s="99" t="s">
        <v>79</v>
      </c>
      <c r="O23" s="100">
        <f t="shared" si="1"/>
        <v>0</v>
      </c>
      <c r="P23" s="99" t="s">
        <v>79</v>
      </c>
      <c r="Q23" s="107"/>
      <c r="R23" s="99" t="s">
        <v>85</v>
      </c>
      <c r="S23" s="108">
        <v>1000000</v>
      </c>
      <c r="T23" s="103">
        <f>M23*O23*Q23/S23</f>
        <v>0</v>
      </c>
    </row>
    <row r="24" spans="1:23" s="68" customFormat="1" ht="35.25" customHeight="1">
      <c r="A24" s="70"/>
      <c r="B24" s="152"/>
      <c r="C24" s="82"/>
      <c r="D24" s="110"/>
      <c r="J24" s="111" t="s">
        <v>0</v>
      </c>
      <c r="K24" s="103">
        <f>SUM(K19:K23)</f>
        <v>0</v>
      </c>
      <c r="L24" s="70"/>
      <c r="M24" s="110"/>
      <c r="S24" s="111" t="s">
        <v>0</v>
      </c>
      <c r="T24" s="103">
        <f>SUM(T19:T23)</f>
        <v>0</v>
      </c>
    </row>
    <row r="25" spans="1:23" s="68" customFormat="1" ht="35.25" customHeight="1">
      <c r="A25" s="70"/>
      <c r="B25" s="152"/>
      <c r="C25" s="84"/>
      <c r="D25" s="112"/>
      <c r="E25" s="113"/>
      <c r="F25" s="113"/>
      <c r="G25" s="113"/>
      <c r="H25" s="113"/>
      <c r="I25" s="113"/>
      <c r="J25" s="112"/>
      <c r="K25" s="114"/>
      <c r="L25" s="85"/>
      <c r="M25" s="112"/>
      <c r="N25" s="113"/>
      <c r="O25" s="113"/>
      <c r="P25" s="113"/>
      <c r="Q25" s="113"/>
      <c r="R25" s="113"/>
      <c r="S25" s="115" t="s">
        <v>74</v>
      </c>
      <c r="T25" s="116">
        <f>T24-K24</f>
        <v>0</v>
      </c>
    </row>
    <row r="26" spans="1:23" s="68" customFormat="1" ht="14.25" customHeight="1">
      <c r="A26" s="70"/>
      <c r="B26" s="153" t="s">
        <v>94</v>
      </c>
      <c r="C26" s="170" t="s">
        <v>105</v>
      </c>
      <c r="D26" s="171"/>
      <c r="E26" s="171"/>
      <c r="F26" s="171"/>
      <c r="G26" s="171"/>
      <c r="H26" s="171"/>
      <c r="I26" s="171"/>
      <c r="J26" s="174" t="s">
        <v>0</v>
      </c>
      <c r="K26" s="176"/>
      <c r="L26" s="170" t="s">
        <v>105</v>
      </c>
      <c r="M26" s="171"/>
      <c r="N26" s="171"/>
      <c r="O26" s="171"/>
      <c r="P26" s="171"/>
      <c r="Q26" s="171"/>
      <c r="R26" s="171"/>
      <c r="S26" s="174" t="s">
        <v>0</v>
      </c>
      <c r="T26" s="176"/>
    </row>
    <row r="27" spans="1:23" s="68" customFormat="1" ht="14.25">
      <c r="A27" s="70"/>
      <c r="B27" s="154"/>
      <c r="C27" s="172"/>
      <c r="D27" s="173"/>
      <c r="E27" s="173"/>
      <c r="F27" s="173"/>
      <c r="G27" s="173"/>
      <c r="H27" s="173"/>
      <c r="I27" s="173"/>
      <c r="J27" s="175"/>
      <c r="K27" s="177"/>
      <c r="L27" s="172"/>
      <c r="M27" s="173"/>
      <c r="N27" s="173"/>
      <c r="O27" s="173"/>
      <c r="P27" s="173"/>
      <c r="Q27" s="173"/>
      <c r="R27" s="173"/>
      <c r="S27" s="175"/>
      <c r="T27" s="177"/>
    </row>
    <row r="28" spans="1:23" s="68" customFormat="1" ht="14.25">
      <c r="A28" s="70"/>
      <c r="B28" s="154"/>
      <c r="C28" s="156"/>
      <c r="D28" s="157"/>
      <c r="E28" s="157"/>
      <c r="F28" s="157"/>
      <c r="G28" s="157"/>
      <c r="H28" s="157"/>
      <c r="I28" s="157"/>
      <c r="J28" s="157"/>
      <c r="K28" s="158"/>
      <c r="L28" s="162" t="s">
        <v>74</v>
      </c>
      <c r="M28" s="163"/>
      <c r="N28" s="163"/>
      <c r="O28" s="163"/>
      <c r="P28" s="163"/>
      <c r="Q28" s="166">
        <f>T26-K26</f>
        <v>0</v>
      </c>
      <c r="R28" s="166"/>
      <c r="S28" s="166"/>
      <c r="T28" s="167"/>
    </row>
    <row r="29" spans="1:23" s="68" customFormat="1" ht="14.25">
      <c r="A29" s="70"/>
      <c r="B29" s="155"/>
      <c r="C29" s="159"/>
      <c r="D29" s="160"/>
      <c r="E29" s="160"/>
      <c r="F29" s="160"/>
      <c r="G29" s="160"/>
      <c r="H29" s="160"/>
      <c r="I29" s="160"/>
      <c r="J29" s="160"/>
      <c r="K29" s="161"/>
      <c r="L29" s="164"/>
      <c r="M29" s="165"/>
      <c r="N29" s="165"/>
      <c r="O29" s="165"/>
      <c r="P29" s="165"/>
      <c r="Q29" s="168"/>
      <c r="R29" s="168"/>
      <c r="S29" s="168"/>
      <c r="T29" s="169"/>
    </row>
    <row r="30" spans="1:23" s="118" customFormat="1" ht="14.25" customHeight="1">
      <c r="A30" s="117"/>
      <c r="B30" s="143" t="s">
        <v>9</v>
      </c>
      <c r="C30" s="146"/>
      <c r="D30" s="147"/>
      <c r="E30" s="147"/>
      <c r="F30" s="147"/>
      <c r="G30" s="147"/>
      <c r="H30" s="147"/>
      <c r="I30" s="147"/>
      <c r="J30" s="147"/>
      <c r="K30" s="148"/>
      <c r="L30" s="146"/>
      <c r="M30" s="147"/>
      <c r="N30" s="147"/>
      <c r="O30" s="147"/>
      <c r="P30" s="147"/>
      <c r="Q30" s="147"/>
      <c r="R30" s="147"/>
      <c r="S30" s="147"/>
      <c r="T30" s="148"/>
      <c r="U30" s="117"/>
    </row>
    <row r="31" spans="1:23" s="73" customFormat="1" ht="15" customHeight="1">
      <c r="A31" s="71"/>
      <c r="B31" s="144"/>
      <c r="C31" s="146"/>
      <c r="D31" s="147"/>
      <c r="E31" s="147"/>
      <c r="F31" s="147"/>
      <c r="G31" s="147"/>
      <c r="H31" s="147"/>
      <c r="I31" s="147"/>
      <c r="J31" s="147"/>
      <c r="K31" s="148"/>
      <c r="L31" s="146"/>
      <c r="M31" s="147"/>
      <c r="N31" s="147"/>
      <c r="O31" s="147"/>
      <c r="P31" s="147"/>
      <c r="Q31" s="147"/>
      <c r="R31" s="147"/>
      <c r="S31" s="147"/>
      <c r="T31" s="148"/>
    </row>
    <row r="32" spans="1:23" s="73" customFormat="1" ht="15" customHeight="1">
      <c r="A32" s="71"/>
      <c r="B32" s="144"/>
      <c r="C32" s="146"/>
      <c r="D32" s="147"/>
      <c r="E32" s="147"/>
      <c r="F32" s="147"/>
      <c r="G32" s="147"/>
      <c r="H32" s="147"/>
      <c r="I32" s="147"/>
      <c r="J32" s="147"/>
      <c r="K32" s="148"/>
      <c r="L32" s="146"/>
      <c r="M32" s="147"/>
      <c r="N32" s="147"/>
      <c r="O32" s="147"/>
      <c r="P32" s="147"/>
      <c r="Q32" s="147"/>
      <c r="R32" s="147"/>
      <c r="S32" s="147"/>
      <c r="T32" s="148"/>
    </row>
    <row r="33" spans="1:20" s="73" customFormat="1" ht="15" customHeight="1">
      <c r="A33" s="71"/>
      <c r="B33" s="145"/>
      <c r="C33" s="149"/>
      <c r="D33" s="150"/>
      <c r="E33" s="150"/>
      <c r="F33" s="150"/>
      <c r="G33" s="150"/>
      <c r="H33" s="150"/>
      <c r="I33" s="150"/>
      <c r="J33" s="150"/>
      <c r="K33" s="151"/>
      <c r="L33" s="149"/>
      <c r="M33" s="150"/>
      <c r="N33" s="150"/>
      <c r="O33" s="150"/>
      <c r="P33" s="150"/>
      <c r="Q33" s="150"/>
      <c r="R33" s="150"/>
      <c r="S33" s="150"/>
      <c r="T33" s="151"/>
    </row>
    <row r="34" spans="1:20" s="73" customFormat="1" ht="15" customHeight="1">
      <c r="A34" s="71"/>
      <c r="B34" s="143" t="s">
        <v>10</v>
      </c>
      <c r="C34" s="134"/>
      <c r="D34" s="135"/>
      <c r="E34" s="135"/>
      <c r="F34" s="135"/>
      <c r="G34" s="135"/>
      <c r="H34" s="135"/>
      <c r="I34" s="135"/>
      <c r="J34" s="135"/>
      <c r="K34" s="136"/>
      <c r="L34" s="134"/>
      <c r="M34" s="135"/>
      <c r="N34" s="135"/>
      <c r="O34" s="135"/>
      <c r="P34" s="135"/>
      <c r="Q34" s="135"/>
      <c r="R34" s="135"/>
      <c r="S34" s="135"/>
      <c r="T34" s="136"/>
    </row>
    <row r="35" spans="1:20" s="73" customFormat="1" ht="15" customHeight="1">
      <c r="A35" s="71"/>
      <c r="B35" s="144"/>
      <c r="C35" s="137"/>
      <c r="D35" s="138"/>
      <c r="E35" s="138"/>
      <c r="F35" s="138"/>
      <c r="G35" s="138"/>
      <c r="H35" s="138"/>
      <c r="I35" s="138"/>
      <c r="J35" s="138"/>
      <c r="K35" s="139"/>
      <c r="L35" s="137"/>
      <c r="M35" s="138"/>
      <c r="N35" s="138"/>
      <c r="O35" s="138"/>
      <c r="P35" s="138"/>
      <c r="Q35" s="138"/>
      <c r="R35" s="138"/>
      <c r="S35" s="138"/>
      <c r="T35" s="139"/>
    </row>
    <row r="36" spans="1:20" s="73" customFormat="1" ht="15" customHeight="1">
      <c r="A36" s="71"/>
      <c r="B36" s="144"/>
      <c r="C36" s="137"/>
      <c r="D36" s="138"/>
      <c r="E36" s="138"/>
      <c r="F36" s="138"/>
      <c r="G36" s="138"/>
      <c r="H36" s="138"/>
      <c r="I36" s="138"/>
      <c r="J36" s="138"/>
      <c r="K36" s="139"/>
      <c r="L36" s="137"/>
      <c r="M36" s="138"/>
      <c r="N36" s="138"/>
      <c r="O36" s="138"/>
      <c r="P36" s="138"/>
      <c r="Q36" s="138"/>
      <c r="R36" s="138"/>
      <c r="S36" s="138"/>
      <c r="T36" s="139"/>
    </row>
    <row r="37" spans="1:20" s="73" customFormat="1" ht="15" customHeight="1">
      <c r="A37" s="71"/>
      <c r="B37" s="145"/>
      <c r="C37" s="140"/>
      <c r="D37" s="141"/>
      <c r="E37" s="141"/>
      <c r="F37" s="141"/>
      <c r="G37" s="141"/>
      <c r="H37" s="141"/>
      <c r="I37" s="141"/>
      <c r="J37" s="141"/>
      <c r="K37" s="142"/>
      <c r="L37" s="140"/>
      <c r="M37" s="141"/>
      <c r="N37" s="141"/>
      <c r="O37" s="141"/>
      <c r="P37" s="141"/>
      <c r="Q37" s="141"/>
      <c r="R37" s="141"/>
      <c r="S37" s="141"/>
      <c r="T37" s="142"/>
    </row>
    <row r="38" spans="1:20" s="73" customFormat="1" ht="15" customHeight="1">
      <c r="A38" s="71"/>
      <c r="B38" s="133" t="s">
        <v>11</v>
      </c>
      <c r="C38" s="134" t="s">
        <v>110</v>
      </c>
      <c r="D38" s="135"/>
      <c r="E38" s="135"/>
      <c r="F38" s="135"/>
      <c r="G38" s="135"/>
      <c r="H38" s="135"/>
      <c r="I38" s="135"/>
      <c r="J38" s="135"/>
      <c r="K38" s="136"/>
      <c r="L38" s="134" t="s">
        <v>110</v>
      </c>
      <c r="M38" s="135"/>
      <c r="N38" s="135"/>
      <c r="O38" s="135"/>
      <c r="P38" s="135"/>
      <c r="Q38" s="135"/>
      <c r="R38" s="135"/>
      <c r="S38" s="135"/>
      <c r="T38" s="136"/>
    </row>
    <row r="39" spans="1:20" s="73" customFormat="1" ht="15" customHeight="1">
      <c r="A39" s="71"/>
      <c r="B39" s="133"/>
      <c r="C39" s="137"/>
      <c r="D39" s="138"/>
      <c r="E39" s="138"/>
      <c r="F39" s="138"/>
      <c r="G39" s="138"/>
      <c r="H39" s="138"/>
      <c r="I39" s="138"/>
      <c r="J39" s="138"/>
      <c r="K39" s="139"/>
      <c r="L39" s="137"/>
      <c r="M39" s="138"/>
      <c r="N39" s="138"/>
      <c r="O39" s="138"/>
      <c r="P39" s="138"/>
      <c r="Q39" s="138"/>
      <c r="R39" s="138"/>
      <c r="S39" s="138"/>
      <c r="T39" s="139"/>
    </row>
    <row r="40" spans="1:20" s="73" customFormat="1" ht="15" customHeight="1">
      <c r="A40" s="71"/>
      <c r="B40" s="133"/>
      <c r="C40" s="140"/>
      <c r="D40" s="141"/>
      <c r="E40" s="141"/>
      <c r="F40" s="141"/>
      <c r="G40" s="141"/>
      <c r="H40" s="141"/>
      <c r="I40" s="141"/>
      <c r="J40" s="141"/>
      <c r="K40" s="142"/>
      <c r="L40" s="140"/>
      <c r="M40" s="141"/>
      <c r="N40" s="141"/>
      <c r="O40" s="141"/>
      <c r="P40" s="141"/>
      <c r="Q40" s="141"/>
      <c r="R40" s="141"/>
      <c r="S40" s="141"/>
      <c r="T40" s="142"/>
    </row>
    <row r="41" spans="1:20" s="73" customFormat="1" ht="15" customHeight="1">
      <c r="A41" s="71"/>
      <c r="B41" s="133" t="s">
        <v>12</v>
      </c>
      <c r="C41" s="134"/>
      <c r="D41" s="135"/>
      <c r="E41" s="135"/>
      <c r="F41" s="135"/>
      <c r="G41" s="135"/>
      <c r="H41" s="135"/>
      <c r="I41" s="135"/>
      <c r="J41" s="135"/>
      <c r="K41" s="136"/>
      <c r="L41" s="134"/>
      <c r="M41" s="135"/>
      <c r="N41" s="135"/>
      <c r="O41" s="135"/>
      <c r="P41" s="135"/>
      <c r="Q41" s="135"/>
      <c r="R41" s="135"/>
      <c r="S41" s="135"/>
      <c r="T41" s="136"/>
    </row>
    <row r="42" spans="1:20" s="73" customFormat="1" ht="15" customHeight="1">
      <c r="A42" s="71"/>
      <c r="B42" s="133"/>
      <c r="C42" s="137"/>
      <c r="D42" s="138"/>
      <c r="E42" s="138"/>
      <c r="F42" s="138"/>
      <c r="G42" s="138"/>
      <c r="H42" s="138"/>
      <c r="I42" s="138"/>
      <c r="J42" s="138"/>
      <c r="K42" s="139"/>
      <c r="L42" s="137"/>
      <c r="M42" s="138"/>
      <c r="N42" s="138"/>
      <c r="O42" s="138"/>
      <c r="P42" s="138"/>
      <c r="Q42" s="138"/>
      <c r="R42" s="138"/>
      <c r="S42" s="138"/>
      <c r="T42" s="139"/>
    </row>
    <row r="43" spans="1:20" s="73" customFormat="1" ht="15" customHeight="1">
      <c r="A43" s="71"/>
      <c r="B43" s="133"/>
      <c r="C43" s="140"/>
      <c r="D43" s="141"/>
      <c r="E43" s="141"/>
      <c r="F43" s="141"/>
      <c r="G43" s="141"/>
      <c r="H43" s="141"/>
      <c r="I43" s="141"/>
      <c r="J43" s="141"/>
      <c r="K43" s="142"/>
      <c r="L43" s="140"/>
      <c r="M43" s="141"/>
      <c r="N43" s="141"/>
      <c r="O43" s="141"/>
      <c r="P43" s="141"/>
      <c r="Q43" s="141"/>
      <c r="R43" s="141"/>
      <c r="S43" s="141"/>
      <c r="T43" s="142"/>
    </row>
    <row r="44" spans="1:20" s="73" customFormat="1" ht="15" customHeight="1">
      <c r="A44" s="71"/>
      <c r="C44" s="71"/>
    </row>
    <row r="45" spans="1:20" s="73" customFormat="1" ht="12" customHeight="1">
      <c r="A45" s="71"/>
      <c r="B45" s="132" t="s">
        <v>95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</row>
    <row r="46" spans="1:20" s="73" customFormat="1" ht="15" customHeight="1">
      <c r="A46" s="71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</row>
    <row r="47" spans="1:20" s="73" customFormat="1" ht="15" customHeight="1">
      <c r="A47" s="71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</row>
    <row r="48" spans="1:20" s="73" customFormat="1" ht="15" customHeight="1">
      <c r="A48" s="71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</row>
    <row r="49" spans="1:23" s="73" customFormat="1" ht="15" customHeight="1">
      <c r="A49" s="71"/>
      <c r="B49" s="68"/>
      <c r="C49" s="71"/>
    </row>
    <row r="50" spans="1:23" s="73" customFormat="1" ht="15" customHeight="1">
      <c r="A50" s="71"/>
      <c r="C50" s="71"/>
      <c r="L50" s="119"/>
      <c r="M50" s="119"/>
      <c r="N50" s="119"/>
      <c r="O50" s="119"/>
      <c r="P50" s="119"/>
      <c r="Q50" s="119"/>
      <c r="R50" s="119"/>
      <c r="S50" s="119"/>
      <c r="T50" s="119"/>
    </row>
    <row r="51" spans="1:23" s="73" customFormat="1" ht="15" customHeight="1">
      <c r="A51" s="71"/>
      <c r="B51" s="68"/>
      <c r="C51" s="71"/>
    </row>
    <row r="52" spans="1:23" s="73" customFormat="1" ht="15" customHeight="1">
      <c r="A52" s="71"/>
      <c r="C52" s="71"/>
      <c r="L52" s="119"/>
      <c r="M52" s="119"/>
      <c r="N52" s="119"/>
      <c r="O52" s="119"/>
      <c r="P52" s="119"/>
      <c r="Q52" s="119"/>
      <c r="R52" s="119"/>
      <c r="S52" s="119"/>
      <c r="T52" s="119"/>
    </row>
    <row r="53" spans="1:23" s="73" customFormat="1" ht="15" customHeight="1">
      <c r="A53" s="71"/>
      <c r="B53" s="68"/>
      <c r="C53" s="71"/>
    </row>
    <row r="54" spans="1:23" s="73" customFormat="1" ht="15" customHeight="1">
      <c r="A54" s="71"/>
      <c r="C54" s="71"/>
      <c r="L54" s="119"/>
      <c r="M54" s="119"/>
      <c r="N54" s="119"/>
      <c r="O54" s="119"/>
      <c r="P54" s="119"/>
      <c r="Q54" s="119"/>
      <c r="R54" s="119"/>
      <c r="S54" s="119"/>
      <c r="T54" s="119"/>
    </row>
    <row r="55" spans="1:23" s="120" customFormat="1">
      <c r="B55" s="121"/>
      <c r="C55" s="122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</row>
    <row r="56" spans="1:23" s="120" customFormat="1" ht="12.75" customHeight="1">
      <c r="B56" s="121"/>
      <c r="C56" s="122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3"/>
    </row>
  </sheetData>
  <mergeCells count="72">
    <mergeCell ref="B1:T1"/>
    <mergeCell ref="C6:K6"/>
    <mergeCell ref="L6:T6"/>
    <mergeCell ref="B7:B14"/>
    <mergeCell ref="D7:F7"/>
    <mergeCell ref="H7:J7"/>
    <mergeCell ref="M7:O7"/>
    <mergeCell ref="Q7:S7"/>
    <mergeCell ref="D8:F8"/>
    <mergeCell ref="H8:J8"/>
    <mergeCell ref="M8:O8"/>
    <mergeCell ref="Q8:S8"/>
    <mergeCell ref="D9:F9"/>
    <mergeCell ref="H9:J9"/>
    <mergeCell ref="M9:O9"/>
    <mergeCell ref="Q9:S9"/>
    <mergeCell ref="D10:F10"/>
    <mergeCell ref="H10:J10"/>
    <mergeCell ref="M10:O10"/>
    <mergeCell ref="Q10:S10"/>
    <mergeCell ref="D11:F11"/>
    <mergeCell ref="H11:J11"/>
    <mergeCell ref="M11:O11"/>
    <mergeCell ref="Q11:S11"/>
    <mergeCell ref="D12:F12"/>
    <mergeCell ref="H12:J12"/>
    <mergeCell ref="M12:O12"/>
    <mergeCell ref="Q12:S12"/>
    <mergeCell ref="D13:F13"/>
    <mergeCell ref="H13:J13"/>
    <mergeCell ref="M13:O13"/>
    <mergeCell ref="Q13:S13"/>
    <mergeCell ref="B15:B17"/>
    <mergeCell ref="C15:F15"/>
    <mergeCell ref="H15:J15"/>
    <mergeCell ref="L15:O15"/>
    <mergeCell ref="Q15:T15"/>
    <mergeCell ref="C16:F17"/>
    <mergeCell ref="Q16:T17"/>
    <mergeCell ref="D14:F14"/>
    <mergeCell ref="H14:J14"/>
    <mergeCell ref="M14:O14"/>
    <mergeCell ref="Q14:S14"/>
    <mergeCell ref="G16:G17"/>
    <mergeCell ref="H16:J17"/>
    <mergeCell ref="K16:K17"/>
    <mergeCell ref="L16:O17"/>
    <mergeCell ref="P16:P17"/>
    <mergeCell ref="B18:B25"/>
    <mergeCell ref="B26:B29"/>
    <mergeCell ref="C28:K29"/>
    <mergeCell ref="L28:P29"/>
    <mergeCell ref="Q28:T29"/>
    <mergeCell ref="C26:I27"/>
    <mergeCell ref="J26:J27"/>
    <mergeCell ref="K26:K27"/>
    <mergeCell ref="L26:R27"/>
    <mergeCell ref="S26:S27"/>
    <mergeCell ref="T26:T27"/>
    <mergeCell ref="B30:B33"/>
    <mergeCell ref="C30:K33"/>
    <mergeCell ref="L30:T33"/>
    <mergeCell ref="B34:B37"/>
    <mergeCell ref="C34:K37"/>
    <mergeCell ref="L34:T37"/>
    <mergeCell ref="B45:T48"/>
    <mergeCell ref="B38:B40"/>
    <mergeCell ref="C38:K40"/>
    <mergeCell ref="L38:T40"/>
    <mergeCell ref="B41:B43"/>
    <mergeCell ref="C41:K43"/>
    <mergeCell ref="L41:T43"/>
  </mergeCells>
  <phoneticPr fontId="2"/>
  <dataValidations count="1">
    <dataValidation type="list" allowBlank="1" showInputMessage="1" showErrorMessage="1" sqref="H19:H23 Q19:Q23" xr:uid="{32A52EB7-790B-42A8-B909-2ADFDC1756DD}">
      <formula1>$W$19:$W$22</formula1>
    </dataValidation>
  </dataValidations>
  <printOptions horizontalCentered="1"/>
  <pageMargins left="0.25" right="0.25" top="0.75" bottom="0.75" header="0.3" footer="0.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66E5-5A9E-494C-87A6-15F370E8CBC7}">
  <dimension ref="A1:P57"/>
  <sheetViews>
    <sheetView view="pageBreakPreview" zoomScale="72" zoomScaleNormal="100" workbookViewId="0">
      <selection activeCell="N18" sqref="N18"/>
    </sheetView>
  </sheetViews>
  <sheetFormatPr defaultColWidth="9" defaultRowHeight="12"/>
  <cols>
    <col min="1" max="1" width="2" style="4" customWidth="1"/>
    <col min="2" max="2" width="6.59765625" style="1" customWidth="1"/>
    <col min="3" max="11" width="12.3984375" style="1" customWidth="1"/>
    <col min="12" max="12" width="11.265625" style="1" bestFit="1" customWidth="1"/>
    <col min="13" max="13" width="1.59765625" style="1" customWidth="1"/>
    <col min="14" max="14" width="10.73046875" style="1" customWidth="1"/>
    <col min="15" max="15" width="14" style="1" customWidth="1"/>
    <col min="16" max="16" width="11" style="1" customWidth="1"/>
    <col min="17" max="17" width="2.59765625" style="1" customWidth="1"/>
    <col min="18" max="16384" width="9" style="1"/>
  </cols>
  <sheetData>
    <row r="1" spans="1:16" ht="36" customHeight="1">
      <c r="A1" s="129" t="s">
        <v>108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ht="7.5" customHeight="1"/>
    <row r="3" spans="1:16" ht="22.5" customHeight="1">
      <c r="A3" s="3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2.5" customHeight="1">
      <c r="A4" s="3"/>
      <c r="B4" s="2" t="s">
        <v>41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2" customFormat="1" ht="18.75" customHeight="1">
      <c r="A6" s="5"/>
      <c r="B6" s="2" t="s">
        <v>47</v>
      </c>
      <c r="L6" s="2" t="s">
        <v>13</v>
      </c>
    </row>
    <row r="7" spans="1:16" s="2" customFormat="1" ht="29.25" customHeight="1">
      <c r="A7" s="5"/>
      <c r="B7" s="16"/>
      <c r="C7" s="203" t="s">
        <v>14</v>
      </c>
      <c r="D7" s="204"/>
      <c r="E7" s="204"/>
      <c r="F7" s="204"/>
      <c r="G7" s="204"/>
      <c r="H7" s="204"/>
      <c r="I7" s="204"/>
      <c r="J7" s="17"/>
      <c r="K7" s="205" t="s">
        <v>12</v>
      </c>
      <c r="L7" s="206" t="s">
        <v>0</v>
      </c>
    </row>
    <row r="8" spans="1:16" s="2" customFormat="1" ht="14.25">
      <c r="A8" s="5"/>
      <c r="B8" s="19"/>
      <c r="C8" s="55" t="s">
        <v>63</v>
      </c>
      <c r="D8" s="55" t="s">
        <v>66</v>
      </c>
      <c r="E8" s="55" t="s">
        <v>68</v>
      </c>
      <c r="F8" s="55" t="s">
        <v>70</v>
      </c>
      <c r="G8" s="55" t="s">
        <v>72</v>
      </c>
      <c r="H8" s="55" t="s">
        <v>97</v>
      </c>
      <c r="I8" s="55" t="s">
        <v>98</v>
      </c>
      <c r="J8" s="49"/>
      <c r="K8" s="205"/>
      <c r="L8" s="206"/>
    </row>
    <row r="9" spans="1:16" s="2" customFormat="1" ht="40.5" customHeight="1" thickBot="1">
      <c r="A9" s="5"/>
      <c r="B9" s="19"/>
      <c r="C9" s="56" t="s">
        <v>15</v>
      </c>
      <c r="D9" s="56" t="s">
        <v>16</v>
      </c>
      <c r="E9" s="56" t="s">
        <v>17</v>
      </c>
      <c r="F9" s="56" t="s">
        <v>18</v>
      </c>
      <c r="G9" s="56" t="s">
        <v>19</v>
      </c>
      <c r="H9" s="56" t="s">
        <v>20</v>
      </c>
      <c r="I9" s="56" t="s">
        <v>21</v>
      </c>
      <c r="J9" s="20" t="s">
        <v>39</v>
      </c>
      <c r="K9" s="205"/>
      <c r="L9" s="206"/>
    </row>
    <row r="10" spans="1:16" s="2" customFormat="1" ht="50.25" customHeight="1" thickBot="1">
      <c r="A10" s="5"/>
      <c r="B10" s="36" t="s">
        <v>23</v>
      </c>
      <c r="C10" s="59"/>
      <c r="D10" s="59"/>
      <c r="E10" s="59"/>
      <c r="F10" s="59"/>
      <c r="G10" s="59"/>
      <c r="H10" s="59"/>
      <c r="I10" s="59"/>
      <c r="J10" s="60">
        <f>SUM(C10:I10)</f>
        <v>0</v>
      </c>
      <c r="K10" s="61"/>
      <c r="L10" s="62">
        <f>SUM(J10:K10)</f>
        <v>0</v>
      </c>
      <c r="M10" s="3"/>
    </row>
    <row r="11" spans="1:16" s="2" customFormat="1" ht="50.25" customHeight="1">
      <c r="A11" s="5"/>
      <c r="B11" s="37" t="s">
        <v>24</v>
      </c>
      <c r="C11" s="63"/>
      <c r="D11" s="63"/>
      <c r="E11" s="63"/>
      <c r="F11" s="63"/>
      <c r="G11" s="63"/>
      <c r="H11" s="63"/>
      <c r="I11" s="63"/>
      <c r="J11" s="63">
        <f>SUM(C11:I11)</f>
        <v>0</v>
      </c>
      <c r="K11" s="61"/>
      <c r="L11" s="62">
        <f>SUM(J11:K11)</f>
        <v>0</v>
      </c>
      <c r="M11" s="3"/>
    </row>
    <row r="12" spans="1:16" s="2" customFormat="1" ht="44.25" customHeight="1">
      <c r="A12" s="5"/>
      <c r="B12" s="38" t="s">
        <v>0</v>
      </c>
      <c r="C12" s="62">
        <f>SUM(C10:C11)</f>
        <v>0</v>
      </c>
      <c r="D12" s="62">
        <f t="shared" ref="D12:J12" si="0">SUM(D10:D11)</f>
        <v>0</v>
      </c>
      <c r="E12" s="62">
        <f t="shared" si="0"/>
        <v>0</v>
      </c>
      <c r="F12" s="62">
        <f t="shared" si="0"/>
        <v>0</v>
      </c>
      <c r="G12" s="62">
        <f t="shared" si="0"/>
        <v>0</v>
      </c>
      <c r="H12" s="62">
        <f t="shared" si="0"/>
        <v>0</v>
      </c>
      <c r="I12" s="62">
        <f t="shared" si="0"/>
        <v>0</v>
      </c>
      <c r="J12" s="62">
        <f t="shared" si="0"/>
        <v>0</v>
      </c>
      <c r="K12" s="61"/>
      <c r="L12" s="62">
        <f>SUM(J12:K12)</f>
        <v>0</v>
      </c>
    </row>
    <row r="13" spans="1:16" s="24" customFormat="1" ht="7.5" customHeight="1">
      <c r="A13" s="42"/>
      <c r="B13" s="40"/>
      <c r="C13" s="41"/>
      <c r="D13" s="41"/>
      <c r="E13" s="41"/>
      <c r="F13" s="41"/>
      <c r="G13" s="42"/>
      <c r="H13" s="42"/>
      <c r="I13" s="42"/>
      <c r="J13" s="42"/>
      <c r="K13" s="42"/>
      <c r="L13" s="42"/>
      <c r="M13" s="39"/>
      <c r="N13" s="41"/>
      <c r="O13" s="41"/>
      <c r="P13" s="41"/>
    </row>
    <row r="14" spans="1:16" s="24" customFormat="1" ht="24" customHeight="1">
      <c r="A14" s="42"/>
      <c r="B14" s="2" t="s">
        <v>46</v>
      </c>
      <c r="C14" s="2"/>
      <c r="D14" s="2"/>
      <c r="E14" s="2"/>
      <c r="F14" s="2"/>
      <c r="G14" s="2"/>
      <c r="H14" s="2"/>
      <c r="I14" s="2"/>
      <c r="J14" s="2"/>
      <c r="K14" s="2"/>
      <c r="L14" s="2" t="s">
        <v>13</v>
      </c>
      <c r="M14" s="48"/>
      <c r="N14" s="64" t="s">
        <v>13</v>
      </c>
      <c r="O14" s="64"/>
      <c r="P14" s="10" t="s">
        <v>25</v>
      </c>
    </row>
    <row r="15" spans="1:16" s="27" customFormat="1" ht="51.75" customHeight="1">
      <c r="A15" s="47"/>
      <c r="B15" s="16"/>
      <c r="C15" s="203" t="s">
        <v>14</v>
      </c>
      <c r="D15" s="204"/>
      <c r="E15" s="204"/>
      <c r="F15" s="204"/>
      <c r="G15" s="204"/>
      <c r="H15" s="204"/>
      <c r="I15" s="204"/>
      <c r="J15" s="17"/>
      <c r="K15" s="205" t="s">
        <v>12</v>
      </c>
      <c r="L15" s="206" t="s">
        <v>0</v>
      </c>
      <c r="M15" s="48"/>
      <c r="N15" s="50" t="s">
        <v>26</v>
      </c>
      <c r="O15" s="50" t="s">
        <v>27</v>
      </c>
      <c r="P15" s="51" t="s">
        <v>28</v>
      </c>
    </row>
    <row r="16" spans="1:16" s="27" customFormat="1" ht="14.25">
      <c r="A16" s="47"/>
      <c r="B16" s="19"/>
      <c r="C16" s="55" t="s">
        <v>65</v>
      </c>
      <c r="D16" s="55" t="s">
        <v>67</v>
      </c>
      <c r="E16" s="55" t="s">
        <v>69</v>
      </c>
      <c r="F16" s="55" t="s">
        <v>71</v>
      </c>
      <c r="G16" s="55" t="s">
        <v>73</v>
      </c>
      <c r="H16" s="55" t="s">
        <v>99</v>
      </c>
      <c r="I16" s="55" t="s">
        <v>100</v>
      </c>
      <c r="J16" s="49"/>
      <c r="K16" s="205"/>
      <c r="L16" s="206"/>
      <c r="M16" s="48"/>
      <c r="N16" s="56"/>
      <c r="O16" s="56"/>
      <c r="P16" s="57"/>
    </row>
    <row r="17" spans="1:16" s="27" customFormat="1" ht="51.75" customHeight="1" thickBot="1">
      <c r="A17" s="47"/>
      <c r="B17" s="19"/>
      <c r="C17" s="56" t="s">
        <v>15</v>
      </c>
      <c r="D17" s="56" t="s">
        <v>16</v>
      </c>
      <c r="E17" s="56" t="s">
        <v>17</v>
      </c>
      <c r="F17" s="56" t="s">
        <v>18</v>
      </c>
      <c r="G17" s="56" t="s">
        <v>19</v>
      </c>
      <c r="H17" s="56" t="s">
        <v>20</v>
      </c>
      <c r="I17" s="56" t="s">
        <v>21</v>
      </c>
      <c r="J17" s="20" t="s">
        <v>22</v>
      </c>
      <c r="K17" s="205"/>
      <c r="L17" s="206"/>
      <c r="M17" s="48"/>
      <c r="N17" s="52" t="s">
        <v>29</v>
      </c>
      <c r="O17" s="52" t="s">
        <v>30</v>
      </c>
      <c r="P17" s="53" t="s">
        <v>31</v>
      </c>
    </row>
    <row r="18" spans="1:16" s="27" customFormat="1" ht="51.75" customHeight="1" thickBot="1">
      <c r="A18" s="47"/>
      <c r="B18" s="36" t="s">
        <v>23</v>
      </c>
      <c r="C18" s="59"/>
      <c r="D18" s="59"/>
      <c r="E18" s="59"/>
      <c r="F18" s="59"/>
      <c r="G18" s="59"/>
      <c r="H18" s="59"/>
      <c r="I18" s="59"/>
      <c r="J18" s="60">
        <f>SUM(C18:I18)</f>
        <v>0</v>
      </c>
      <c r="K18" s="61"/>
      <c r="L18" s="62">
        <f>SUM(J18:K18)</f>
        <v>0</v>
      </c>
      <c r="M18" s="48"/>
      <c r="N18" s="65">
        <f>INT(J18/2)</f>
        <v>0</v>
      </c>
      <c r="O18" s="66"/>
      <c r="P18" s="67"/>
    </row>
    <row r="19" spans="1:16" s="27" customFormat="1" ht="51.75" customHeight="1">
      <c r="A19" s="47"/>
      <c r="B19" s="37" t="s">
        <v>24</v>
      </c>
      <c r="C19" s="63"/>
      <c r="D19" s="63"/>
      <c r="E19" s="63"/>
      <c r="F19" s="63"/>
      <c r="G19" s="63"/>
      <c r="H19" s="63"/>
      <c r="I19" s="63"/>
      <c r="J19" s="63">
        <f>SUM(C19:I19)</f>
        <v>0</v>
      </c>
      <c r="K19" s="61"/>
      <c r="L19" s="62">
        <f>SUM(J19:K19)</f>
        <v>0</v>
      </c>
      <c r="M19" s="48"/>
      <c r="N19" s="58" t="s">
        <v>74</v>
      </c>
      <c r="O19" s="2"/>
      <c r="P19" s="54" t="s">
        <v>40</v>
      </c>
    </row>
    <row r="20" spans="1:16" ht="51.75" customHeight="1">
      <c r="A20" s="5"/>
      <c r="B20" s="38" t="s">
        <v>0</v>
      </c>
      <c r="C20" s="62">
        <f>SUM(C18:C19)</f>
        <v>0</v>
      </c>
      <c r="D20" s="62">
        <f t="shared" ref="D20:J20" si="1">SUM(D18:D19)</f>
        <v>0</v>
      </c>
      <c r="E20" s="62">
        <f t="shared" si="1"/>
        <v>0</v>
      </c>
      <c r="F20" s="62">
        <f t="shared" si="1"/>
        <v>0</v>
      </c>
      <c r="G20" s="62">
        <f t="shared" si="1"/>
        <v>0</v>
      </c>
      <c r="H20" s="62">
        <f t="shared" si="1"/>
        <v>0</v>
      </c>
      <c r="I20" s="62">
        <f t="shared" si="1"/>
        <v>0</v>
      </c>
      <c r="J20" s="62">
        <f t="shared" si="1"/>
        <v>0</v>
      </c>
      <c r="K20" s="61"/>
      <c r="L20" s="62">
        <f>SUM(J20:K20)</f>
        <v>0</v>
      </c>
      <c r="M20" s="2"/>
      <c r="N20" s="65">
        <f>J18-J10</f>
        <v>0</v>
      </c>
      <c r="O20" s="2"/>
      <c r="P20" s="2"/>
    </row>
    <row r="21" spans="1:16" s="29" customFormat="1" ht="12.75">
      <c r="A21" s="28"/>
      <c r="B21" s="28"/>
      <c r="C21" s="28"/>
      <c r="D21" s="28"/>
      <c r="E21" s="28"/>
      <c r="F21" s="28"/>
    </row>
    <row r="23" spans="1:16" s="2" customFormat="1" ht="14.25">
      <c r="A23" s="5"/>
    </row>
    <row r="24" spans="1:16" s="2" customFormat="1" ht="15.75" customHeight="1">
      <c r="A24" s="5"/>
    </row>
    <row r="25" spans="1:16" s="24" customFormat="1" ht="13.5" customHeight="1">
      <c r="A25" s="22"/>
      <c r="B25" s="23"/>
      <c r="G25" s="22"/>
      <c r="H25" s="22"/>
      <c r="I25" s="22"/>
      <c r="J25" s="22"/>
      <c r="K25" s="22"/>
      <c r="L25" s="22"/>
      <c r="M25" s="25"/>
    </row>
    <row r="26" spans="1:16" s="24" customFormat="1" ht="14.25" customHeight="1">
      <c r="A26" s="22"/>
      <c r="B26" s="23"/>
      <c r="G26" s="22"/>
      <c r="H26" s="22"/>
      <c r="I26" s="22"/>
      <c r="J26" s="22"/>
      <c r="K26" s="22"/>
      <c r="L26" s="22"/>
    </row>
    <row r="27" spans="1:16" s="27" customFormat="1" ht="15" customHeight="1">
      <c r="A27" s="26"/>
    </row>
    <row r="28" spans="1:16" s="27" customFormat="1" ht="15" customHeight="1">
      <c r="A28" s="26"/>
    </row>
    <row r="29" spans="1:16" s="27" customFormat="1" ht="15" customHeight="1">
      <c r="A29" s="26"/>
    </row>
    <row r="30" spans="1:16" s="27" customFormat="1" ht="15" customHeight="1">
      <c r="A30" s="26"/>
    </row>
    <row r="31" spans="1:16" s="27" customFormat="1" ht="15" customHeight="1">
      <c r="A31" s="26"/>
    </row>
    <row r="32" spans="1:16" s="27" customFormat="1" ht="15" customHeight="1">
      <c r="A32" s="26"/>
    </row>
    <row r="33" spans="1:1" s="27" customFormat="1" ht="15" customHeight="1">
      <c r="A33" s="26"/>
    </row>
    <row r="34" spans="1:1" s="27" customFormat="1" ht="15" customHeight="1">
      <c r="A34" s="26"/>
    </row>
    <row r="35" spans="1:1" s="27" customFormat="1" ht="15" customHeight="1">
      <c r="A35" s="26"/>
    </row>
    <row r="36" spans="1:1" s="27" customFormat="1" ht="15" customHeight="1">
      <c r="A36" s="26"/>
    </row>
    <row r="37" spans="1:1" s="27" customFormat="1" ht="15" customHeight="1">
      <c r="A37" s="26"/>
    </row>
    <row r="38" spans="1:1" s="27" customFormat="1" ht="15" customHeight="1">
      <c r="A38" s="26"/>
    </row>
    <row r="39" spans="1:1" s="27" customFormat="1" ht="15" customHeight="1">
      <c r="A39" s="26"/>
    </row>
    <row r="40" spans="1:1" s="27" customFormat="1" ht="15" customHeight="1">
      <c r="A40" s="26"/>
    </row>
    <row r="41" spans="1:1" s="27" customFormat="1" ht="15" customHeight="1">
      <c r="A41" s="26"/>
    </row>
    <row r="42" spans="1:1" s="27" customFormat="1" ht="15" customHeight="1">
      <c r="A42" s="26"/>
    </row>
    <row r="43" spans="1:1" s="27" customFormat="1" ht="15" customHeight="1">
      <c r="A43" s="26"/>
    </row>
    <row r="44" spans="1:1" s="27" customFormat="1" ht="15" customHeight="1">
      <c r="A44" s="26"/>
    </row>
    <row r="45" spans="1:1" s="27" customFormat="1" ht="15" customHeight="1">
      <c r="A45" s="26"/>
    </row>
    <row r="46" spans="1:1" s="27" customFormat="1" ht="15" customHeight="1">
      <c r="A46" s="26"/>
    </row>
    <row r="47" spans="1:1" s="27" customFormat="1" ht="15" customHeight="1">
      <c r="A47" s="26"/>
    </row>
    <row r="48" spans="1:1" s="27" customFormat="1" ht="15" customHeight="1">
      <c r="A48" s="26"/>
    </row>
    <row r="49" spans="1:14" s="27" customFormat="1" ht="15" customHeight="1">
      <c r="A49" s="26"/>
    </row>
    <row r="50" spans="1:14" s="27" customFormat="1" ht="15" customHeight="1">
      <c r="A50" s="26"/>
    </row>
    <row r="51" spans="1:14" s="27" customFormat="1" ht="15" customHeight="1">
      <c r="A51" s="26"/>
    </row>
    <row r="52" spans="1:14" s="29" customFormat="1" ht="12.75">
      <c r="A52" s="28"/>
      <c r="B52" s="28"/>
      <c r="C52" s="28"/>
      <c r="D52" s="28"/>
      <c r="E52" s="28"/>
      <c r="F52" s="28"/>
    </row>
    <row r="53" spans="1:14" s="6" customFormat="1">
      <c r="A53" s="30"/>
    </row>
    <row r="54" spans="1:14" s="6" customFormat="1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4" s="6" customFormat="1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4" s="32" customFormat="1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4" s="32" customFormat="1" ht="12.75" customHeight="1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3"/>
    </row>
  </sheetData>
  <mergeCells count="7">
    <mergeCell ref="A1:P1"/>
    <mergeCell ref="C7:I7"/>
    <mergeCell ref="K7:K9"/>
    <mergeCell ref="L7:L9"/>
    <mergeCell ref="C15:I15"/>
    <mergeCell ref="K15:K17"/>
    <mergeCell ref="L15:L17"/>
  </mergeCells>
  <phoneticPr fontId="2"/>
  <printOptions horizontalCentered="1"/>
  <pageMargins left="0.51181102362204722" right="0.55118110236220474" top="0.78740157480314965" bottom="0.62992125984251968" header="0.51181102362204722" footer="0.51181102362204722"/>
  <pageSetup paperSize="9" scale="79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実績報告内訳明細書 (1-6)</vt:lpstr>
      <vt:lpstr>実績報告内訳明細書 (7)</vt:lpstr>
      <vt:lpstr>実績報告内訳明細書(8)</vt:lpstr>
      <vt:lpstr>'実績報告内訳明細書 (1-6)'!Print_Area</vt:lpstr>
      <vt:lpstr>'実績報告内訳明細書 (7)'!Print_Area</vt:lpstr>
      <vt:lpstr>'実績報告内訳明細書(8)'!Print_Area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2024-03-15T08:31:19Z</cp:lastPrinted>
  <dcterms:created xsi:type="dcterms:W3CDTF">2009-03-17T08:57:02Z</dcterms:created>
  <dcterms:modified xsi:type="dcterms:W3CDTF">2026-05-01T00:11:19Z</dcterms:modified>
</cp:coreProperties>
</file>