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Z:\Keieikouzou\【◆002】　「農林県単」\◆【令和８年度】\00 農林県単要綱・要領改正（R8改正）\00 R8改正（Word、Excel）\02 完成版\"/>
    </mc:Choice>
  </mc:AlternateContent>
  <xr:revisionPtr revIDLastSave="0" documentId="13_ncr:1_{791667B1-1D23-4BB3-B221-2D4F5C28200B}" xr6:coauthVersionLast="47" xr6:coauthVersionMax="47" xr10:uidLastSave="{00000000-0000-0000-0000-000000000000}"/>
  <bookViews>
    <workbookView xWindow="-120" yWindow="-120" windowWidth="29040" windowHeight="15720" tabRatio="814" activeTab="6" xr2:uid="{00000000-000D-0000-FFFF-FFFF00000000}"/>
  </bookViews>
  <sheets>
    <sheet name="別記様式２" sheetId="1" r:id="rId1"/>
    <sheet name="参考様式１" sheetId="86" r:id="rId2"/>
    <sheet name="参考様式１(ｲﾒｰｼﾞ図)" sheetId="87" r:id="rId3"/>
    <sheet name="参考様式１(ｲﾒｰｼﾞ図例2・印刷しない)" sheetId="88" r:id="rId4"/>
    <sheet name="参考様式１(記載例・印刷しない)" sheetId="89" r:id="rId5"/>
    <sheet name="別記様式３" sheetId="82" r:id="rId6"/>
    <sheet name="別記様式４" sheetId="81" r:id="rId7"/>
  </sheets>
  <definedNames>
    <definedName name="_xlnm.Print_Area" localSheetId="1">参考様式１!$A$1:$AJ$53</definedName>
    <definedName name="_xlnm.Print_Area" localSheetId="2">'参考様式１(ｲﾒｰｼﾞ図)'!$A$1:$Q$33</definedName>
    <definedName name="_xlnm.Print_Area" localSheetId="3">'参考様式１(ｲﾒｰｼﾞ図例2・印刷しない)'!$A$1:$P$33</definedName>
    <definedName name="_xlnm.Print_Area" localSheetId="4">'参考様式１(記載例・印刷しない)'!$A$1:$AJ$78</definedName>
    <definedName name="_xlnm.Print_Area" localSheetId="0">別記様式２!$A$1:$AL$68</definedName>
    <definedName name="_xlnm.Print_Area" localSheetId="5">別記様式３!$A$1:$AL$59</definedName>
    <definedName name="_xlnm.Print_Area" localSheetId="6">別記様式４!$A$1:$AJ$91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4" i="82" l="1"/>
  <c r="AB59" i="1"/>
  <c r="L60" i="89" l="1"/>
  <c r="U60" i="89"/>
  <c r="X60" i="89"/>
  <c r="AA60" i="89"/>
  <c r="L61" i="89"/>
  <c r="U61" i="89"/>
  <c r="X61" i="89"/>
  <c r="AA61" i="89"/>
  <c r="L62" i="89"/>
  <c r="U62" i="89"/>
  <c r="X62" i="89"/>
  <c r="AD62" i="89" s="1"/>
  <c r="K51" i="89" s="1"/>
  <c r="AA62" i="89"/>
  <c r="F63" i="89"/>
  <c r="I63" i="89"/>
  <c r="O63" i="89"/>
  <c r="R63" i="89"/>
  <c r="L68" i="89"/>
  <c r="U68" i="89"/>
  <c r="X68" i="89"/>
  <c r="AA68" i="89"/>
  <c r="L69" i="89"/>
  <c r="U69" i="89"/>
  <c r="X69" i="89"/>
  <c r="AA69" i="89"/>
  <c r="L70" i="89"/>
  <c r="U70" i="89"/>
  <c r="X70" i="89"/>
  <c r="AD70" i="89" s="1"/>
  <c r="O51" i="89" s="1"/>
  <c r="S51" i="89" s="1"/>
  <c r="AA70" i="89"/>
  <c r="F71" i="89"/>
  <c r="I71" i="89"/>
  <c r="O71" i="89"/>
  <c r="R71" i="89"/>
  <c r="AD69" i="89" l="1"/>
  <c r="O50" i="89" s="1"/>
  <c r="U63" i="89"/>
  <c r="AA71" i="89"/>
  <c r="X71" i="89"/>
  <c r="AA63" i="89"/>
  <c r="AD61" i="89"/>
  <c r="K50" i="89" s="1"/>
  <c r="AD68" i="89"/>
  <c r="O49" i="89" s="1"/>
  <c r="L63" i="89"/>
  <c r="U71" i="89"/>
  <c r="AD60" i="89"/>
  <c r="K49" i="89" s="1"/>
  <c r="X63" i="89"/>
  <c r="L71" i="89"/>
  <c r="AD71" i="89" l="1"/>
  <c r="O52" i="89" s="1"/>
  <c r="S49" i="89"/>
  <c r="AD63" i="89"/>
  <c r="K52" i="89" s="1"/>
  <c r="S52" i="89" s="1"/>
  <c r="S50" i="89"/>
</calcChain>
</file>

<file path=xl/sharedStrings.xml><?xml version="1.0" encoding="utf-8"?>
<sst xmlns="http://schemas.openxmlformats.org/spreadsheetml/2006/main" count="909" uniqueCount="241">
  <si>
    <t>注1</t>
    <phoneticPr fontId="2"/>
  </si>
  <si>
    <t>□</t>
    <phoneticPr fontId="2"/>
  </si>
  <si>
    <t>ha</t>
    <phoneticPr fontId="2"/>
  </si>
  <si>
    <t>借入地</t>
    <rPh sb="0" eb="2">
      <t>カリイレ</t>
    </rPh>
    <rPh sb="2" eb="3">
      <t>チ</t>
    </rPh>
    <phoneticPr fontId="2"/>
  </si>
  <si>
    <t>作業受託</t>
    <rPh sb="0" eb="2">
      <t>サギョウ</t>
    </rPh>
    <rPh sb="2" eb="4">
      <t>ジュタク</t>
    </rPh>
    <phoneticPr fontId="2"/>
  </si>
  <si>
    <t>６次産業化</t>
    <rPh sb="1" eb="2">
      <t>ジ</t>
    </rPh>
    <rPh sb="2" eb="5">
      <t>サンギョウカ</t>
    </rPh>
    <phoneticPr fontId="2"/>
  </si>
  <si>
    <t>園芸等複合化</t>
    <rPh sb="0" eb="2">
      <t>エンゲイ</t>
    </rPh>
    <rPh sb="2" eb="3">
      <t>トウ</t>
    </rPh>
    <rPh sb="3" eb="6">
      <t>フクゴウカ</t>
    </rPh>
    <phoneticPr fontId="2"/>
  </si>
  <si>
    <t>原材料使用割合</t>
    <rPh sb="0" eb="3">
      <t>ゲンザイリョウ</t>
    </rPh>
    <rPh sb="3" eb="5">
      <t>シヨウ</t>
    </rPh>
    <rPh sb="5" eb="7">
      <t>ワリアイ</t>
    </rPh>
    <phoneticPr fontId="2"/>
  </si>
  <si>
    <t>％</t>
    <phoneticPr fontId="2"/>
  </si>
  <si>
    <t>主な販売先</t>
    <rPh sb="0" eb="1">
      <t>オモ</t>
    </rPh>
    <rPh sb="2" eb="5">
      <t>ハンバイサキ</t>
    </rPh>
    <phoneticPr fontId="2"/>
  </si>
  <si>
    <t>新規就農者育成促進</t>
    <rPh sb="0" eb="2">
      <t>シンキ</t>
    </rPh>
    <rPh sb="2" eb="5">
      <t>シュウノウシャ</t>
    </rPh>
    <rPh sb="5" eb="7">
      <t>イクセイ</t>
    </rPh>
    <rPh sb="7" eb="9">
      <t>ソクシン</t>
    </rPh>
    <phoneticPr fontId="2"/>
  </si>
  <si>
    <t>注１）「実績報告項目・達成率判断項目一覧」に基づき、判断項目に「●」判断項目以外の報告項目に「○」を記入すること。</t>
    <phoneticPr fontId="2"/>
  </si>
  <si>
    <t>備考</t>
    <rPh sb="0" eb="2">
      <t>ビコウ</t>
    </rPh>
    <phoneticPr fontId="2"/>
  </si>
  <si>
    <t>合　計</t>
    <rPh sb="0" eb="1">
      <t>ゴウ</t>
    </rPh>
    <rPh sb="2" eb="3">
      <t>ケイ</t>
    </rPh>
    <phoneticPr fontId="2"/>
  </si>
  <si>
    <t>細目</t>
    <rPh sb="0" eb="2">
      <t>サイモク</t>
    </rPh>
    <phoneticPr fontId="2"/>
  </si>
  <si>
    <t>内容</t>
    <rPh sb="0" eb="2">
      <t>ナイヨウ</t>
    </rPh>
    <phoneticPr fontId="2"/>
  </si>
  <si>
    <t>市町村名</t>
    <rPh sb="0" eb="3">
      <t>シチョウソン</t>
    </rPh>
    <rPh sb="3" eb="4">
      <t>メイ</t>
    </rPh>
    <phoneticPr fontId="2"/>
  </si>
  <si>
    <t>販売額</t>
    <rPh sb="0" eb="3">
      <t>ハンバイガク</t>
    </rPh>
    <phoneticPr fontId="2"/>
  </si>
  <si>
    <t>目標</t>
    <rPh sb="0" eb="2">
      <t>モクヒョウ</t>
    </rPh>
    <phoneticPr fontId="2"/>
  </si>
  <si>
    <t>生産量</t>
    <rPh sb="0" eb="3">
      <t>セイサンリョウ</t>
    </rPh>
    <phoneticPr fontId="2"/>
  </si>
  <si>
    <t>事業主体名又は借受者</t>
    <rPh sb="0" eb="2">
      <t>ジギョウ</t>
    </rPh>
    <rPh sb="2" eb="4">
      <t>シュタイ</t>
    </rPh>
    <rPh sb="4" eb="5">
      <t>メイ</t>
    </rPh>
    <rPh sb="5" eb="6">
      <t>マタ</t>
    </rPh>
    <rPh sb="7" eb="10">
      <t>カリウケシャ</t>
    </rPh>
    <phoneticPr fontId="2"/>
  </si>
  <si>
    <t>年度</t>
    <rPh sb="0" eb="1">
      <t>ネン</t>
    </rPh>
    <rPh sb="1" eb="2">
      <t>ド</t>
    </rPh>
    <phoneticPr fontId="2"/>
  </si>
  <si>
    <t>ｔ</t>
    <phoneticPr fontId="2"/>
  </si>
  <si>
    <t>注１</t>
    <rPh sb="0" eb="1">
      <t>チュウ</t>
    </rPh>
    <phoneticPr fontId="2"/>
  </si>
  <si>
    <t>構成員等</t>
    <rPh sb="0" eb="3">
      <t>コウセイイン</t>
    </rPh>
    <rPh sb="3" eb="4">
      <t>トウ</t>
    </rPh>
    <phoneticPr fontId="2"/>
  </si>
  <si>
    <t>経営体等（事業主体及び借受者）の概要</t>
    <rPh sb="0" eb="3">
      <t>ケイエイタイ</t>
    </rPh>
    <rPh sb="3" eb="4">
      <t>トウ</t>
    </rPh>
    <rPh sb="5" eb="7">
      <t>ジギョウ</t>
    </rPh>
    <rPh sb="7" eb="9">
      <t>シュタイ</t>
    </rPh>
    <rPh sb="9" eb="10">
      <t>オヨ</t>
    </rPh>
    <rPh sb="11" eb="13">
      <t>カリウケ</t>
    </rPh>
    <rPh sb="13" eb="14">
      <t>シャ</t>
    </rPh>
    <rPh sb="16" eb="18">
      <t>ガイヨウ</t>
    </rPh>
    <phoneticPr fontId="2"/>
  </si>
  <si>
    <t>経営改善計画認定年月</t>
    <rPh sb="0" eb="2">
      <t>ケイエイ</t>
    </rPh>
    <rPh sb="2" eb="4">
      <t>カイゼン</t>
    </rPh>
    <rPh sb="4" eb="6">
      <t>ケイカク</t>
    </rPh>
    <rPh sb="6" eb="8">
      <t>ニンテイ</t>
    </rPh>
    <rPh sb="8" eb="10">
      <t>ネンゲツ</t>
    </rPh>
    <phoneticPr fontId="2"/>
  </si>
  <si>
    <t>法人設立日</t>
    <rPh sb="0" eb="2">
      <t>ホウジン</t>
    </rPh>
    <rPh sb="2" eb="5">
      <t>セツリツビ</t>
    </rPh>
    <phoneticPr fontId="2"/>
  </si>
  <si>
    <t>組合員数</t>
    <rPh sb="0" eb="3">
      <t>クミアイイン</t>
    </rPh>
    <rPh sb="3" eb="4">
      <t>スウ</t>
    </rPh>
    <phoneticPr fontId="2"/>
  </si>
  <si>
    <t>法人設立予定日</t>
    <rPh sb="0" eb="2">
      <t>ホウジン</t>
    </rPh>
    <rPh sb="2" eb="4">
      <t>セツリツ</t>
    </rPh>
    <rPh sb="4" eb="7">
      <t>ヨテイビ</t>
    </rPh>
    <phoneticPr fontId="2"/>
  </si>
  <si>
    <t>設立総会日</t>
    <rPh sb="0" eb="2">
      <t>セツリツ</t>
    </rPh>
    <rPh sb="2" eb="4">
      <t>ソウカイ</t>
    </rPh>
    <rPh sb="4" eb="5">
      <t>ビ</t>
    </rPh>
    <phoneticPr fontId="2"/>
  </si>
  <si>
    <t>認定農業者数</t>
    <rPh sb="0" eb="2">
      <t>ニンテイ</t>
    </rPh>
    <rPh sb="2" eb="5">
      <t>ノウギョウシャ</t>
    </rPh>
    <rPh sb="5" eb="6">
      <t>スウ</t>
    </rPh>
    <phoneticPr fontId="2"/>
  </si>
  <si>
    <t>常時従事者</t>
    <rPh sb="0" eb="2">
      <t>ジョウジ</t>
    </rPh>
    <rPh sb="2" eb="4">
      <t>ジュウジ</t>
    </rPh>
    <rPh sb="4" eb="5">
      <t>シャ</t>
    </rPh>
    <phoneticPr fontId="2"/>
  </si>
  <si>
    <t>常時従事予定者</t>
    <rPh sb="0" eb="2">
      <t>ジョウジ</t>
    </rPh>
    <rPh sb="2" eb="4">
      <t>ジュウジ</t>
    </rPh>
    <rPh sb="4" eb="7">
      <t>ヨテイシャ</t>
    </rPh>
    <phoneticPr fontId="2"/>
  </si>
  <si>
    <t>法人</t>
    <rPh sb="0" eb="2">
      <t>ホウジン</t>
    </rPh>
    <phoneticPr fontId="2"/>
  </si>
  <si>
    <t>法人設
立予定</t>
    <rPh sb="0" eb="2">
      <t>ホウジン</t>
    </rPh>
    <rPh sb="2" eb="3">
      <t>セツ</t>
    </rPh>
    <rPh sb="4" eb="5">
      <t>タテ</t>
    </rPh>
    <rPh sb="5" eb="7">
      <t>ヨテイ</t>
    </rPh>
    <phoneticPr fontId="2"/>
  </si>
  <si>
    <t>法人参加予定組合員数</t>
    <rPh sb="0" eb="2">
      <t>ホウジン</t>
    </rPh>
    <rPh sb="2" eb="4">
      <t>サンカ</t>
    </rPh>
    <rPh sb="4" eb="6">
      <t>ヨテイ</t>
    </rPh>
    <rPh sb="6" eb="9">
      <t>クミアイイン</t>
    </rPh>
    <rPh sb="9" eb="10">
      <t>スウ</t>
    </rPh>
    <phoneticPr fontId="2"/>
  </si>
  <si>
    <t>設立総会（予定）日</t>
    <rPh sb="0" eb="2">
      <t>セツリツ</t>
    </rPh>
    <rPh sb="2" eb="4">
      <t>ソウカイ</t>
    </rPh>
    <rPh sb="5" eb="7">
      <t>ヨテイ</t>
    </rPh>
    <rPh sb="8" eb="9">
      <t>ビ</t>
    </rPh>
    <phoneticPr fontId="2"/>
  </si>
  <si>
    <t>別記様式２号</t>
    <rPh sb="0" eb="2">
      <t>ベッキ</t>
    </rPh>
    <rPh sb="2" eb="4">
      <t>ヨウシキ</t>
    </rPh>
    <rPh sb="5" eb="6">
      <t>ゴウ</t>
    </rPh>
    <phoneticPr fontId="2"/>
  </si>
  <si>
    <t>別記様式４号</t>
    <rPh sb="0" eb="2">
      <t>ベッキ</t>
    </rPh>
    <rPh sb="2" eb="4">
      <t>ヨウシキ</t>
    </rPh>
    <rPh sb="5" eb="6">
      <t>ゴウ</t>
    </rPh>
    <phoneticPr fontId="2"/>
  </si>
  <si>
    <t>年度</t>
    <rPh sb="0" eb="2">
      <t>ネンド</t>
    </rPh>
    <phoneticPr fontId="2"/>
  </si>
  <si>
    <t>千円</t>
    <rPh sb="0" eb="2">
      <t>センエン</t>
    </rPh>
    <phoneticPr fontId="2"/>
  </si>
  <si>
    <t>１　地域での役割（地域合意を踏まえて記載）</t>
    <rPh sb="2" eb="4">
      <t>チイキ</t>
    </rPh>
    <rPh sb="6" eb="8">
      <t>ヤクワリ</t>
    </rPh>
    <rPh sb="9" eb="11">
      <t>チイキ</t>
    </rPh>
    <rPh sb="11" eb="13">
      <t>ゴウイ</t>
    </rPh>
    <rPh sb="14" eb="15">
      <t>フ</t>
    </rPh>
    <rPh sb="18" eb="20">
      <t>キサイ</t>
    </rPh>
    <phoneticPr fontId="2"/>
  </si>
  <si>
    <t>作目・品目</t>
    <rPh sb="0" eb="2">
      <t>サクモク</t>
    </rPh>
    <rPh sb="3" eb="5">
      <t>ヒンモク</t>
    </rPh>
    <phoneticPr fontId="2"/>
  </si>
  <si>
    <t>営農類型</t>
    <phoneticPr fontId="2"/>
  </si>
  <si>
    <t>常時従事者</t>
    <rPh sb="0" eb="2">
      <t>ジョウジ</t>
    </rPh>
    <rPh sb="2" eb="5">
      <t>ジュウジシャ</t>
    </rPh>
    <phoneticPr fontId="2"/>
  </si>
  <si>
    <t>自作地</t>
    <rPh sb="0" eb="3">
      <t>ジサクチ</t>
    </rPh>
    <phoneticPr fontId="2"/>
  </si>
  <si>
    <t>合計</t>
    <rPh sb="0" eb="2">
      <t>ゴウケイ</t>
    </rPh>
    <phoneticPr fontId="2"/>
  </si>
  <si>
    <t>現状</t>
    <rPh sb="0" eb="2">
      <t>ゲンジョウ</t>
    </rPh>
    <phoneticPr fontId="2"/>
  </si>
  <si>
    <t>１　地域での役割（地域合意を踏まえて）</t>
    <rPh sb="2" eb="4">
      <t>チイキ</t>
    </rPh>
    <rPh sb="6" eb="8">
      <t>ヤクワリ</t>
    </rPh>
    <rPh sb="9" eb="11">
      <t>チイキ</t>
    </rPh>
    <rPh sb="11" eb="13">
      <t>ゴウイ</t>
    </rPh>
    <rPh sb="14" eb="15">
      <t>フ</t>
    </rPh>
    <phoneticPr fontId="2"/>
  </si>
  <si>
    <t>戸</t>
    <rPh sb="0" eb="1">
      <t>コ</t>
    </rPh>
    <phoneticPr fontId="2"/>
  </si>
  <si>
    <t>人</t>
    <rPh sb="0" eb="1">
      <t>ニン</t>
    </rPh>
    <phoneticPr fontId="2"/>
  </si>
  <si>
    <t>別記様式３号</t>
    <rPh sb="0" eb="2">
      <t>ベッキ</t>
    </rPh>
    <rPh sb="2" eb="4">
      <t>ヨウシキ</t>
    </rPh>
    <rPh sb="5" eb="6">
      <t>ゴウ</t>
    </rPh>
    <phoneticPr fontId="2"/>
  </si>
  <si>
    <t>種目</t>
    <rPh sb="0" eb="2">
      <t>シュモク</t>
    </rPh>
    <phoneticPr fontId="2"/>
  </si>
  <si>
    <t>　　支援対象者の概要</t>
    <rPh sb="2" eb="4">
      <t>シエン</t>
    </rPh>
    <rPh sb="4" eb="7">
      <t>タイショウシャ</t>
    </rPh>
    <rPh sb="8" eb="10">
      <t>ガイヨウ</t>
    </rPh>
    <phoneticPr fontId="2"/>
  </si>
  <si>
    <t>就農計画認定年月日</t>
    <rPh sb="0" eb="2">
      <t>シュウノウ</t>
    </rPh>
    <rPh sb="2" eb="4">
      <t>ケイカク</t>
    </rPh>
    <rPh sb="4" eb="6">
      <t>ニンテイ</t>
    </rPh>
    <rPh sb="6" eb="9">
      <t>ネンガッピ</t>
    </rPh>
    <phoneticPr fontId="2"/>
  </si>
  <si>
    <t>就農計画変更認定年月日</t>
    <rPh sb="0" eb="2">
      <t>シュウノウ</t>
    </rPh>
    <rPh sb="2" eb="4">
      <t>ケイカク</t>
    </rPh>
    <rPh sb="4" eb="6">
      <t>ヘンコウ</t>
    </rPh>
    <rPh sb="6" eb="8">
      <t>ニンテイ</t>
    </rPh>
    <rPh sb="8" eb="11">
      <t>ネンガッピ</t>
    </rPh>
    <phoneticPr fontId="2"/>
  </si>
  <si>
    <t>就農形態</t>
    <rPh sb="0" eb="2">
      <t>シュウノウ</t>
    </rPh>
    <rPh sb="2" eb="4">
      <t>ケイタイ</t>
    </rPh>
    <phoneticPr fontId="2"/>
  </si>
  <si>
    <t>年</t>
    <rPh sb="0" eb="1">
      <t>ネン</t>
    </rPh>
    <phoneticPr fontId="2"/>
  </si>
  <si>
    <t>月</t>
    <rPh sb="0" eb="1">
      <t>ツキ</t>
    </rPh>
    <phoneticPr fontId="2"/>
  </si>
  <si>
    <t>日</t>
    <rPh sb="0" eb="1">
      <t>ヒ</t>
    </rPh>
    <phoneticPr fontId="2"/>
  </si>
  <si>
    <t>農業従事者</t>
    <rPh sb="0" eb="2">
      <t>ノウギョウ</t>
    </rPh>
    <rPh sb="2" eb="5">
      <t>ジュウジシャ</t>
    </rPh>
    <phoneticPr fontId="2"/>
  </si>
  <si>
    <t>歳</t>
    <rPh sb="0" eb="1">
      <t>サイ</t>
    </rPh>
    <phoneticPr fontId="2"/>
  </si>
  <si>
    <t>　　　　　　　区分　　　　作目名等</t>
    <rPh sb="7" eb="9">
      <t>クブン</t>
    </rPh>
    <rPh sb="13" eb="15">
      <t>サクモク</t>
    </rPh>
    <rPh sb="15" eb="16">
      <t>メイ</t>
    </rPh>
    <rPh sb="16" eb="17">
      <t>トウ</t>
    </rPh>
    <phoneticPr fontId="2"/>
  </si>
  <si>
    <t>判断項目</t>
    <rPh sb="0" eb="2">
      <t>ハンダン</t>
    </rPh>
    <rPh sb="2" eb="4">
      <t>コウモク</t>
    </rPh>
    <phoneticPr fontId="2"/>
  </si>
  <si>
    <t>(　　　年)</t>
    <rPh sb="4" eb="5">
      <t>ネン</t>
    </rPh>
    <phoneticPr fontId="2"/>
  </si>
  <si>
    <t>(　　年)</t>
    <rPh sb="3" eb="4">
      <t>ネン</t>
    </rPh>
    <phoneticPr fontId="2"/>
  </si>
  <si>
    <t>導入機械等作業面積</t>
    <rPh sb="0" eb="2">
      <t>ドウニュウ</t>
    </rPh>
    <rPh sb="2" eb="4">
      <t>キカイ</t>
    </rPh>
    <rPh sb="4" eb="5">
      <t>トウ</t>
    </rPh>
    <rPh sb="5" eb="7">
      <t>サギョウ</t>
    </rPh>
    <rPh sb="7" eb="9">
      <t>メンセキ</t>
    </rPh>
    <phoneticPr fontId="2"/>
  </si>
  <si>
    <t>(作業機名、作業名、作目名等)</t>
    <rPh sb="1" eb="3">
      <t>サギョウ</t>
    </rPh>
    <rPh sb="3" eb="4">
      <t>キ</t>
    </rPh>
    <rPh sb="4" eb="5">
      <t>メイ</t>
    </rPh>
    <rPh sb="6" eb="8">
      <t>サギョウ</t>
    </rPh>
    <rPh sb="8" eb="9">
      <t>メイ</t>
    </rPh>
    <rPh sb="10" eb="12">
      <t>サクモク</t>
    </rPh>
    <rPh sb="12" eb="13">
      <t>メイ</t>
    </rPh>
    <rPh sb="13" eb="14">
      <t>トウ</t>
    </rPh>
    <phoneticPr fontId="2"/>
  </si>
  <si>
    <t>　　全体事業計画</t>
    <rPh sb="2" eb="4">
      <t>ゼンタイ</t>
    </rPh>
    <rPh sb="4" eb="6">
      <t>ジギョウ</t>
    </rPh>
    <rPh sb="6" eb="8">
      <t>ケイカク</t>
    </rPh>
    <phoneticPr fontId="2"/>
  </si>
  <si>
    <t>内</t>
    <rPh sb="0" eb="1">
      <t>ナイ</t>
    </rPh>
    <phoneticPr fontId="2"/>
  </si>
  <si>
    <t>容</t>
    <rPh sb="0" eb="1">
      <t>ヨウ</t>
    </rPh>
    <phoneticPr fontId="2"/>
  </si>
  <si>
    <t>事</t>
    <rPh sb="0" eb="1">
      <t>ジ</t>
    </rPh>
    <phoneticPr fontId="2"/>
  </si>
  <si>
    <t>業</t>
    <rPh sb="0" eb="1">
      <t>ギョウ</t>
    </rPh>
    <phoneticPr fontId="2"/>
  </si>
  <si>
    <t>量</t>
    <rPh sb="0" eb="1">
      <t>リョウ</t>
    </rPh>
    <phoneticPr fontId="2"/>
  </si>
  <si>
    <t>　　　　　　　　　
支　　援　　対　　象　　者　　選　　定　　理　　由</t>
    <rPh sb="12" eb="13">
      <t>ササ</t>
    </rPh>
    <rPh sb="15" eb="16">
      <t>エン</t>
    </rPh>
    <rPh sb="18" eb="19">
      <t>タイ</t>
    </rPh>
    <rPh sb="21" eb="22">
      <t>ゾウ</t>
    </rPh>
    <rPh sb="24" eb="25">
      <t>シャ</t>
    </rPh>
    <rPh sb="27" eb="28">
      <t>セン</t>
    </rPh>
    <rPh sb="30" eb="31">
      <t>サダム</t>
    </rPh>
    <rPh sb="33" eb="34">
      <t>リ</t>
    </rPh>
    <rPh sb="36" eb="37">
      <t>ヨシ</t>
    </rPh>
    <phoneticPr fontId="2"/>
  </si>
  <si>
    <t>(市町村作成)</t>
    <rPh sb="1" eb="4">
      <t>シチョウソン</t>
    </rPh>
    <rPh sb="4" eb="6">
      <t>サクセイ</t>
    </rPh>
    <phoneticPr fontId="2"/>
  </si>
  <si>
    <t>　　　　　　　　　　　
支　　援　　体　　制</t>
    <rPh sb="14" eb="15">
      <t>ササ</t>
    </rPh>
    <rPh sb="17" eb="18">
      <t>エン</t>
    </rPh>
    <rPh sb="20" eb="21">
      <t>カラダ</t>
    </rPh>
    <rPh sb="23" eb="24">
      <t>セイ</t>
    </rPh>
    <phoneticPr fontId="2"/>
  </si>
  <si>
    <t>事業主体又は
借受者名</t>
    <rPh sb="0" eb="2">
      <t>ジギョウ</t>
    </rPh>
    <rPh sb="2" eb="4">
      <t>シュタイ</t>
    </rPh>
    <rPh sb="4" eb="5">
      <t>マタ</t>
    </rPh>
    <rPh sb="7" eb="10">
      <t>カリウケシャ</t>
    </rPh>
    <rPh sb="10" eb="11">
      <t>メイ</t>
    </rPh>
    <phoneticPr fontId="2"/>
  </si>
  <si>
    <t>６次産業化計画作成年月</t>
    <rPh sb="1" eb="2">
      <t>ジ</t>
    </rPh>
    <rPh sb="2" eb="5">
      <t>サンギョウカ</t>
    </rPh>
    <rPh sb="5" eb="7">
      <t>ケイカク</t>
    </rPh>
    <rPh sb="7" eb="9">
      <t>サクセイ</t>
    </rPh>
    <rPh sb="9" eb="11">
      <t>ネンゲツ</t>
    </rPh>
    <phoneticPr fontId="2"/>
  </si>
  <si>
    <t>２　経営発展方向（複合化等の場合は販売方法等を含め記載）</t>
    <rPh sb="2" eb="4">
      <t>ケイエイ</t>
    </rPh>
    <rPh sb="4" eb="6">
      <t>ハッテン</t>
    </rPh>
    <rPh sb="6" eb="8">
      <t>ホウコウ</t>
    </rPh>
    <rPh sb="9" eb="12">
      <t>フクゴウカ</t>
    </rPh>
    <rPh sb="12" eb="13">
      <t>トウ</t>
    </rPh>
    <rPh sb="14" eb="16">
      <t>バアイ</t>
    </rPh>
    <rPh sb="17" eb="19">
      <t>ハンバイ</t>
    </rPh>
    <rPh sb="19" eb="21">
      <t>ホウホウ</t>
    </rPh>
    <rPh sb="21" eb="22">
      <t>トウ</t>
    </rPh>
    <rPh sb="23" eb="24">
      <t>フク</t>
    </rPh>
    <rPh sb="25" eb="27">
      <t>キサイ</t>
    </rPh>
    <phoneticPr fontId="2"/>
  </si>
  <si>
    <t xml:space="preserve">
経営体等（事業主体及び借受者）の概要</t>
    <phoneticPr fontId="2"/>
  </si>
  <si>
    <t>1年目</t>
    <rPh sb="1" eb="3">
      <t>ネンメ</t>
    </rPh>
    <phoneticPr fontId="2"/>
  </si>
  <si>
    <t>2年目</t>
    <rPh sb="1" eb="3">
      <t>ネンメ</t>
    </rPh>
    <phoneticPr fontId="2"/>
  </si>
  <si>
    <t>3年目</t>
    <rPh sb="1" eb="3">
      <t>ネンメ</t>
    </rPh>
    <phoneticPr fontId="2"/>
  </si>
  <si>
    <t>4年目</t>
    <rPh sb="1" eb="2">
      <t>ネン</t>
    </rPh>
    <rPh sb="2" eb="3">
      <t>メ</t>
    </rPh>
    <phoneticPr fontId="2"/>
  </si>
  <si>
    <t>目標(5年目)</t>
    <rPh sb="0" eb="2">
      <t>モクヒョウ</t>
    </rPh>
    <rPh sb="4" eb="6">
      <t>ネンメ</t>
    </rPh>
    <phoneticPr fontId="2"/>
  </si>
  <si>
    <t>農地所有適格法人育成促進</t>
    <rPh sb="0" eb="2">
      <t>ノウチ</t>
    </rPh>
    <rPh sb="2" eb="4">
      <t>ショユウ</t>
    </rPh>
    <rPh sb="4" eb="6">
      <t>テキカク</t>
    </rPh>
    <rPh sb="6" eb="8">
      <t>ホウジン</t>
    </rPh>
    <rPh sb="8" eb="10">
      <t>イクセイ</t>
    </rPh>
    <rPh sb="10" eb="12">
      <t>ソクシン</t>
    </rPh>
    <phoneticPr fontId="2"/>
  </si>
  <si>
    <t>農地所有適格法人経営発展支援</t>
    <rPh sb="0" eb="2">
      <t>ノウチ</t>
    </rPh>
    <rPh sb="2" eb="4">
      <t>ショユウ</t>
    </rPh>
    <rPh sb="4" eb="6">
      <t>テキカク</t>
    </rPh>
    <rPh sb="6" eb="8">
      <t>ホウジン</t>
    </rPh>
    <rPh sb="8" eb="10">
      <t>ケイエイ</t>
    </rPh>
    <rPh sb="10" eb="12">
      <t>ハッテン</t>
    </rPh>
    <rPh sb="12" eb="14">
      <t>シエン</t>
    </rPh>
    <phoneticPr fontId="2"/>
  </si>
  <si>
    <t>農地所有適格法人設立支援</t>
    <rPh sb="0" eb="2">
      <t>ノウチ</t>
    </rPh>
    <rPh sb="2" eb="4">
      <t>ショユウ</t>
    </rPh>
    <rPh sb="4" eb="6">
      <t>テキカク</t>
    </rPh>
    <rPh sb="6" eb="8">
      <t>ホウジン</t>
    </rPh>
    <rPh sb="8" eb="10">
      <t>セツリツ</t>
    </rPh>
    <rPh sb="10" eb="12">
      <t>シエン</t>
    </rPh>
    <phoneticPr fontId="2"/>
  </si>
  <si>
    <t>（</t>
    <phoneticPr fontId="2"/>
  </si>
  <si>
    <t>）</t>
    <phoneticPr fontId="2"/>
  </si>
  <si>
    <t>　年　月</t>
    <rPh sb="1" eb="2">
      <t>ネン</t>
    </rPh>
    <rPh sb="3" eb="4">
      <t>ガツ</t>
    </rPh>
    <phoneticPr fontId="2"/>
  </si>
  <si>
    <t>　年　月　日</t>
    <rPh sb="1" eb="2">
      <t>ネン</t>
    </rPh>
    <rPh sb="3" eb="4">
      <t>ガツ</t>
    </rPh>
    <rPh sb="5" eb="6">
      <t>ニチ</t>
    </rPh>
    <phoneticPr fontId="2"/>
  </si>
  <si>
    <t>令和  年度新潟県農林水産業
総合振興事業個別表</t>
    <rPh sb="0" eb="2">
      <t>レイワ</t>
    </rPh>
    <rPh sb="21" eb="22">
      <t>コ</t>
    </rPh>
    <rPh sb="22" eb="23">
      <t>ベツ</t>
    </rPh>
    <rPh sb="23" eb="24">
      <t>ヒョウ</t>
    </rPh>
    <phoneticPr fontId="2"/>
  </si>
  <si>
    <t>　　年度計画（実績）</t>
    <rPh sb="2" eb="3">
      <t>ネン</t>
    </rPh>
    <rPh sb="3" eb="4">
      <t>ド</t>
    </rPh>
    <rPh sb="4" eb="6">
      <t>ケイカク</t>
    </rPh>
    <rPh sb="7" eb="9">
      <t>ジッセキ</t>
    </rPh>
    <phoneticPr fontId="2"/>
  </si>
  <si>
    <t>　　年度計画</t>
    <rPh sb="2" eb="3">
      <t>ネン</t>
    </rPh>
    <rPh sb="3" eb="4">
      <t>ド</t>
    </rPh>
    <rPh sb="4" eb="6">
      <t>ケイカク</t>
    </rPh>
    <phoneticPr fontId="2"/>
  </si>
  <si>
    <t>令和  年度新潟県農林水産業
総 合 振 興 事 業 個 別 表</t>
    <rPh sb="0" eb="2">
      <t>レイワ</t>
    </rPh>
    <rPh sb="27" eb="28">
      <t>コ</t>
    </rPh>
    <rPh sb="29" eb="30">
      <t>ベツ</t>
    </rPh>
    <rPh sb="31" eb="32">
      <t>ヒョウ</t>
    </rPh>
    <phoneticPr fontId="2"/>
  </si>
  <si>
    <t>事業実施年</t>
    <rPh sb="0" eb="2">
      <t>ジギョウ</t>
    </rPh>
    <rPh sb="2" eb="4">
      <t>ジッシ</t>
    </rPh>
    <rPh sb="4" eb="5">
      <t>ネン</t>
    </rPh>
    <phoneticPr fontId="2"/>
  </si>
  <si>
    <t>２年目</t>
    <rPh sb="1" eb="3">
      <t>ネンメ</t>
    </rPh>
    <phoneticPr fontId="2"/>
  </si>
  <si>
    <t>目標年</t>
    <rPh sb="0" eb="2">
      <t>モクヒョウ</t>
    </rPh>
    <rPh sb="2" eb="3">
      <t>ネン</t>
    </rPh>
    <phoneticPr fontId="2"/>
  </si>
  <si>
    <t>拡大面積</t>
    <rPh sb="0" eb="2">
      <t>カクダイ</t>
    </rPh>
    <rPh sb="2" eb="4">
      <t>メンセキ</t>
    </rPh>
    <phoneticPr fontId="2"/>
  </si>
  <si>
    <t>規模拡大</t>
    <rPh sb="0" eb="2">
      <t>キボ</t>
    </rPh>
    <rPh sb="2" eb="4">
      <t>カクダイ</t>
    </rPh>
    <phoneticPr fontId="2"/>
  </si>
  <si>
    <t>ha</t>
  </si>
  <si>
    <t>Ａ</t>
    <phoneticPr fontId="2"/>
  </si>
  <si>
    <t>Ｂ</t>
    <phoneticPr fontId="2"/>
  </si>
  <si>
    <t>Ｂ－Ａ</t>
    <phoneticPr fontId="2"/>
  </si>
  <si>
    <t>【作業名】</t>
    <rPh sb="1" eb="3">
      <t>サギョウ</t>
    </rPh>
    <rPh sb="3" eb="4">
      <t>メイ</t>
    </rPh>
    <phoneticPr fontId="2"/>
  </si>
  <si>
    <t>－</t>
  </si>
  <si>
    <t>％</t>
  </si>
  <si>
    <t>項目</t>
    <rPh sb="0" eb="2">
      <t>コウモク</t>
    </rPh>
    <phoneticPr fontId="2"/>
  </si>
  <si>
    <t>６次産業化の取組内容</t>
    <rPh sb="1" eb="2">
      <t>ジ</t>
    </rPh>
    <rPh sb="2" eb="5">
      <t>サンギョウカ</t>
    </rPh>
    <rPh sb="6" eb="8">
      <t>トリクミ</t>
    </rPh>
    <rPh sb="8" eb="10">
      <t>ナイヨウ</t>
    </rPh>
    <phoneticPr fontId="2"/>
  </si>
  <si>
    <t>作付面積</t>
    <rPh sb="0" eb="2">
      <t>サクツ</t>
    </rPh>
    <rPh sb="2" eb="4">
      <t>メンセキ</t>
    </rPh>
    <phoneticPr fontId="2"/>
  </si>
  <si>
    <t>売上割合</t>
    <rPh sb="0" eb="2">
      <t>ウリア</t>
    </rPh>
    <rPh sb="2" eb="4">
      <t>ワリアイ</t>
    </rPh>
    <phoneticPr fontId="2"/>
  </si>
  <si>
    <t>新規導入部門の売上割合</t>
    <rPh sb="0" eb="2">
      <t>シンキ</t>
    </rPh>
    <rPh sb="2" eb="4">
      <t>ドウニュウ</t>
    </rPh>
    <rPh sb="4" eb="6">
      <t>ブモン</t>
    </rPh>
    <rPh sb="7" eb="9">
      <t>ウリア</t>
    </rPh>
    <rPh sb="9" eb="11">
      <t>ワリアイ</t>
    </rPh>
    <phoneticPr fontId="2"/>
  </si>
  <si>
    <t>導入施設・機械に関する作業拡大</t>
    <rPh sb="0" eb="2">
      <t>ドウニュウ</t>
    </rPh>
    <rPh sb="2" eb="4">
      <t>シセツ</t>
    </rPh>
    <rPh sb="5" eb="7">
      <t>キカイ</t>
    </rPh>
    <rPh sb="8" eb="9">
      <t>カン</t>
    </rPh>
    <rPh sb="11" eb="13">
      <t>サギョウ</t>
    </rPh>
    <rPh sb="13" eb="15">
      <t>カクダイ</t>
    </rPh>
    <phoneticPr fontId="2"/>
  </si>
  <si>
    <t>面積</t>
    <rPh sb="0" eb="2">
      <t>メンセキ</t>
    </rPh>
    <phoneticPr fontId="2"/>
  </si>
  <si>
    <t>経営面積</t>
    <rPh sb="0" eb="2">
      <t>ケイエイ</t>
    </rPh>
    <rPh sb="2" eb="4">
      <t>メンセキ</t>
    </rPh>
    <phoneticPr fontId="2"/>
  </si>
  <si>
    <t>【作目等】</t>
    <rPh sb="1" eb="4">
      <t>サクモクナド</t>
    </rPh>
    <phoneticPr fontId="2"/>
  </si>
  <si>
    <t>【作物等】</t>
    <rPh sb="1" eb="3">
      <t>サクモツ</t>
    </rPh>
    <rPh sb="3" eb="4">
      <t>トウ</t>
    </rPh>
    <phoneticPr fontId="2"/>
  </si>
  <si>
    <t>売上割合</t>
    <rPh sb="0" eb="2">
      <t>ウリアゲ</t>
    </rPh>
    <rPh sb="2" eb="4">
      <t>ワリアイ</t>
    </rPh>
    <phoneticPr fontId="2"/>
  </si>
  <si>
    <t xml:space="preserve">     年度</t>
    <rPh sb="5" eb="7">
      <t>ネンド</t>
    </rPh>
    <phoneticPr fontId="2"/>
  </si>
  <si>
    <t>自らが栽培等した農産物</t>
    <rPh sb="0" eb="1">
      <t>ミズカ</t>
    </rPh>
    <rPh sb="3" eb="5">
      <t>サイバイ</t>
    </rPh>
    <rPh sb="5" eb="6">
      <t>トウ</t>
    </rPh>
    <rPh sb="8" eb="11">
      <t>ノウサンブツ</t>
    </rPh>
    <phoneticPr fontId="2"/>
  </si>
  <si>
    <t>仕入れた農産物</t>
    <rPh sb="0" eb="2">
      <t>シイ</t>
    </rPh>
    <rPh sb="4" eb="7">
      <t>ノウサンブツ</t>
    </rPh>
    <phoneticPr fontId="2"/>
  </si>
  <si>
    <t>※　生産コストの低減、販売額の向上、自動化・省力化による労働時間削減等に係る具体的な数値の内訳等を示した説明資料
　を添付すること。</t>
    <rPh sb="13" eb="14">
      <t>ガク</t>
    </rPh>
    <rPh sb="15" eb="17">
      <t>コウジョウ</t>
    </rPh>
    <rPh sb="34" eb="35">
      <t>ナド</t>
    </rPh>
    <rPh sb="36" eb="37">
      <t>カカ</t>
    </rPh>
    <rPh sb="38" eb="41">
      <t>グタイテキ</t>
    </rPh>
    <rPh sb="42" eb="44">
      <t>スウチ</t>
    </rPh>
    <rPh sb="45" eb="47">
      <t>ウチワケ</t>
    </rPh>
    <rPh sb="47" eb="48">
      <t>ナド</t>
    </rPh>
    <rPh sb="49" eb="50">
      <t>シメ</t>
    </rPh>
    <rPh sb="52" eb="54">
      <t>セツメイ</t>
    </rPh>
    <rPh sb="54" eb="56">
      <t>シリョウ</t>
    </rPh>
    <rPh sb="59" eb="61">
      <t>テンプ</t>
    </rPh>
    <phoneticPr fontId="2"/>
  </si>
  <si>
    <t>自動化・省力化</t>
    <rPh sb="0" eb="3">
      <t>ジドウカ</t>
    </rPh>
    <rPh sb="4" eb="7">
      <t>ショウリョクカ</t>
    </rPh>
    <phoneticPr fontId="2"/>
  </si>
  <si>
    <t>販売額の向上</t>
    <rPh sb="0" eb="3">
      <t>ハンバイガク</t>
    </rPh>
    <rPh sb="4" eb="6">
      <t>コウジョウ</t>
    </rPh>
    <phoneticPr fontId="2"/>
  </si>
  <si>
    <t>生産コストの低減</t>
    <rPh sb="0" eb="2">
      <t>セイサン</t>
    </rPh>
    <rPh sb="6" eb="8">
      <t>テイゲン</t>
    </rPh>
    <phoneticPr fontId="2"/>
  </si>
  <si>
    <t>４　取組目標</t>
    <rPh sb="2" eb="4">
      <t>トリクミ</t>
    </rPh>
    <rPh sb="4" eb="6">
      <t>モクヒョウ</t>
    </rPh>
    <phoneticPr fontId="2"/>
  </si>
  <si>
    <t>　法人連携の概要は、連携に参画する個々の法人等の役割、当該事業で導入する機械等の利用方法等を記載してください。</t>
    <rPh sb="1" eb="3">
      <t>ホウジン</t>
    </rPh>
    <rPh sb="3" eb="5">
      <t>レンケイ</t>
    </rPh>
    <rPh sb="6" eb="8">
      <t>ガイヨウ</t>
    </rPh>
    <rPh sb="10" eb="12">
      <t>レンケイ</t>
    </rPh>
    <rPh sb="13" eb="15">
      <t>サンカク</t>
    </rPh>
    <rPh sb="17" eb="19">
      <t>ココ</t>
    </rPh>
    <rPh sb="20" eb="22">
      <t>ホウジン</t>
    </rPh>
    <rPh sb="22" eb="23">
      <t>ナド</t>
    </rPh>
    <rPh sb="24" eb="26">
      <t>ヤクワリ</t>
    </rPh>
    <rPh sb="27" eb="29">
      <t>トウガイ</t>
    </rPh>
    <rPh sb="29" eb="31">
      <t>ジギョウ</t>
    </rPh>
    <rPh sb="32" eb="34">
      <t>ドウニュウ</t>
    </rPh>
    <rPh sb="36" eb="38">
      <t>キカイ</t>
    </rPh>
    <rPh sb="38" eb="39">
      <t>ナド</t>
    </rPh>
    <rPh sb="40" eb="42">
      <t>リヨウ</t>
    </rPh>
    <rPh sb="42" eb="44">
      <t>ホウホウ</t>
    </rPh>
    <rPh sb="44" eb="45">
      <t>ナド</t>
    </rPh>
    <rPh sb="46" eb="48">
      <t>キサイ</t>
    </rPh>
    <phoneticPr fontId="2"/>
  </si>
  <si>
    <t>※具体的な法人等の連携概要を記載し、法人連携以外の営農体制再編に向けた取組についても記載願います。</t>
    <rPh sb="1" eb="4">
      <t>グタイテキ</t>
    </rPh>
    <rPh sb="11" eb="13">
      <t>ガイヨウ</t>
    </rPh>
    <rPh sb="14" eb="16">
      <t>キサイ</t>
    </rPh>
    <rPh sb="18" eb="20">
      <t>ホウジン</t>
    </rPh>
    <rPh sb="20" eb="22">
      <t>レンケイ</t>
    </rPh>
    <rPh sb="22" eb="24">
      <t>イガイ</t>
    </rPh>
    <rPh sb="25" eb="27">
      <t>エイノウ</t>
    </rPh>
    <rPh sb="27" eb="29">
      <t>タイセイ</t>
    </rPh>
    <rPh sb="29" eb="31">
      <t>サイヘン</t>
    </rPh>
    <rPh sb="32" eb="33">
      <t>ム</t>
    </rPh>
    <rPh sb="35" eb="37">
      <t>トリクミ</t>
    </rPh>
    <rPh sb="42" eb="44">
      <t>キサイ</t>
    </rPh>
    <rPh sb="44" eb="45">
      <t>ネガ</t>
    </rPh>
    <phoneticPr fontId="2"/>
  </si>
  <si>
    <t>３　営農再編・強化に向けた取組内容</t>
    <rPh sb="2" eb="4">
      <t>エイノウ</t>
    </rPh>
    <rPh sb="4" eb="6">
      <t>サイヘン</t>
    </rPh>
    <rPh sb="7" eb="9">
      <t>キョウカ</t>
    </rPh>
    <rPh sb="10" eb="11">
      <t>ム</t>
    </rPh>
    <rPh sb="13" eb="15">
      <t>トリクミ</t>
    </rPh>
    <rPh sb="15" eb="17">
      <t>ナイヨウ</t>
    </rPh>
    <phoneticPr fontId="2"/>
  </si>
  <si>
    <t>（３）将来像</t>
    <rPh sb="3" eb="6">
      <t>ショウライゾウ</t>
    </rPh>
    <phoneticPr fontId="2"/>
  </si>
  <si>
    <t>（２）課題</t>
    <rPh sb="3" eb="5">
      <t>カダイ</t>
    </rPh>
    <phoneticPr fontId="2"/>
  </si>
  <si>
    <t>（１）地区の現状</t>
    <rPh sb="3" eb="5">
      <t>チク</t>
    </rPh>
    <rPh sb="6" eb="8">
      <t>ゲンジョウ</t>
    </rPh>
    <phoneticPr fontId="2"/>
  </si>
  <si>
    <t>２　地域営農の現状・課題・将来像</t>
    <rPh sb="2" eb="4">
      <t>チイキ</t>
    </rPh>
    <rPh sb="4" eb="6">
      <t>エイノウ</t>
    </rPh>
    <rPh sb="7" eb="9">
      <t>ゲンジョウ</t>
    </rPh>
    <rPh sb="10" eb="12">
      <t>カダイ</t>
    </rPh>
    <rPh sb="13" eb="16">
      <t>ショウライゾウ</t>
    </rPh>
    <phoneticPr fontId="2"/>
  </si>
  <si>
    <t>所在地</t>
    <rPh sb="0" eb="3">
      <t>ショザイチ</t>
    </rPh>
    <phoneticPr fontId="2"/>
  </si>
  <si>
    <t>代表者氏名</t>
    <rPh sb="0" eb="3">
      <t>ダイヒョウシャ</t>
    </rPh>
    <rPh sb="3" eb="5">
      <t>シメイ</t>
    </rPh>
    <phoneticPr fontId="2"/>
  </si>
  <si>
    <t>法人等名</t>
    <rPh sb="0" eb="3">
      <t>ホウジンナド</t>
    </rPh>
    <rPh sb="3" eb="4">
      <t>メイ</t>
    </rPh>
    <phoneticPr fontId="2"/>
  </si>
  <si>
    <t>１　計画に参画する法人、組織等</t>
    <rPh sb="2" eb="4">
      <t>ケイカク</t>
    </rPh>
    <rPh sb="5" eb="7">
      <t>サンカク</t>
    </rPh>
    <rPh sb="9" eb="11">
      <t>ホウジン</t>
    </rPh>
    <rPh sb="12" eb="14">
      <t>ソシキ</t>
    </rPh>
    <rPh sb="14" eb="15">
      <t>ナド</t>
    </rPh>
    <phoneticPr fontId="2"/>
  </si>
  <si>
    <t>地区名：（　　●●市○○地区・集落）</t>
    <rPh sb="0" eb="3">
      <t>チクメイ</t>
    </rPh>
    <rPh sb="9" eb="10">
      <t>シ</t>
    </rPh>
    <rPh sb="12" eb="14">
      <t>チク</t>
    </rPh>
    <rPh sb="15" eb="17">
      <t>シュウラク</t>
    </rPh>
    <phoneticPr fontId="2"/>
  </si>
  <si>
    <t>地域営農再編・強化計画</t>
    <rPh sb="0" eb="2">
      <t>チイキ</t>
    </rPh>
    <rPh sb="2" eb="4">
      <t>エイノウ</t>
    </rPh>
    <rPh sb="4" eb="6">
      <t>サイヘン</t>
    </rPh>
    <rPh sb="7" eb="9">
      <t>キョウカ</t>
    </rPh>
    <rPh sb="9" eb="11">
      <t>ケイカク</t>
    </rPh>
    <phoneticPr fontId="2"/>
  </si>
  <si>
    <t>時間</t>
    <rPh sb="0" eb="2">
      <t>ジカン</t>
    </rPh>
    <phoneticPr fontId="2"/>
  </si>
  <si>
    <t>単位</t>
    <rPh sb="0" eb="2">
      <t>タンイ</t>
    </rPh>
    <phoneticPr fontId="2"/>
  </si>
  <si>
    <t>コスト低減</t>
    <rPh sb="3" eb="5">
      <t>テイゲン</t>
    </rPh>
    <phoneticPr fontId="2"/>
  </si>
  <si>
    <t>導入する機械・施設の利用計画</t>
    <rPh sb="0" eb="2">
      <t>ドウニュウ</t>
    </rPh>
    <rPh sb="4" eb="6">
      <t>キカイ</t>
    </rPh>
    <rPh sb="7" eb="9">
      <t>シセツ</t>
    </rPh>
    <rPh sb="10" eb="12">
      <t>リヨウ</t>
    </rPh>
    <rPh sb="12" eb="14">
      <t>ケイカク</t>
    </rPh>
    <phoneticPr fontId="2"/>
  </si>
  <si>
    <t>経営診断又は経営計画の確認・助言等を受けている</t>
    <phoneticPr fontId="2"/>
  </si>
  <si>
    <t>農業経営相談所等の専門家からの助言等</t>
    <rPh sb="0" eb="2">
      <t>ノウギョウ</t>
    </rPh>
    <rPh sb="2" eb="4">
      <t>ケイエイ</t>
    </rPh>
    <rPh sb="4" eb="7">
      <t>ソウダンジョ</t>
    </rPh>
    <rPh sb="7" eb="8">
      <t>ナド</t>
    </rPh>
    <rPh sb="9" eb="12">
      <t>センモンカ</t>
    </rPh>
    <rPh sb="15" eb="17">
      <t>ジョゲン</t>
    </rPh>
    <rPh sb="17" eb="18">
      <t>ナド</t>
    </rPh>
    <phoneticPr fontId="2"/>
  </si>
  <si>
    <t>※この図はあくまで一例です。法人等の連携概要と将来構想がわかる図を記載してください（様式、枚数は自由）</t>
    <rPh sb="3" eb="4">
      <t>ズ</t>
    </rPh>
    <rPh sb="9" eb="10">
      <t>イチ</t>
    </rPh>
    <rPh sb="10" eb="11">
      <t>レイ</t>
    </rPh>
    <rPh sb="14" eb="17">
      <t>ホウジンナド</t>
    </rPh>
    <rPh sb="18" eb="20">
      <t>レンケイ</t>
    </rPh>
    <rPh sb="20" eb="22">
      <t>ガイヨウ</t>
    </rPh>
    <rPh sb="23" eb="25">
      <t>ショウライ</t>
    </rPh>
    <rPh sb="25" eb="27">
      <t>コウソウ</t>
    </rPh>
    <rPh sb="31" eb="32">
      <t>ズ</t>
    </rPh>
    <rPh sb="33" eb="35">
      <t>キサイ</t>
    </rPh>
    <rPh sb="42" eb="44">
      <t>ヨウシキ</t>
    </rPh>
    <rPh sb="45" eb="47">
      <t>マイスウ</t>
    </rPh>
    <rPh sb="48" eb="50">
      <t>ジユウ</t>
    </rPh>
    <phoneticPr fontId="2"/>
  </si>
  <si>
    <t>５　イメージ図</t>
    <rPh sb="6" eb="7">
      <t>ズ</t>
    </rPh>
    <phoneticPr fontId="2"/>
  </si>
  <si>
    <t>認定農業者C</t>
    <rPh sb="0" eb="5">
      <t>ニンテイノウギョウシャ</t>
    </rPh>
    <phoneticPr fontId="2"/>
  </si>
  <si>
    <t>B生産組合</t>
    <rPh sb="1" eb="3">
      <t>セイサン</t>
    </rPh>
    <rPh sb="3" eb="5">
      <t>クミアイ</t>
    </rPh>
    <phoneticPr fontId="2"/>
  </si>
  <si>
    <t>株式会社A</t>
    <rPh sb="0" eb="4">
      <t>カブシキガイシャ</t>
    </rPh>
    <phoneticPr fontId="2"/>
  </si>
  <si>
    <t>（株）Aラジコン式草刈り機、防除用ドローンを導入。面積あたり作業時間の削減を図りつつ、作業を集約する</t>
    <rPh sb="0" eb="3">
      <t>カブ</t>
    </rPh>
    <rPh sb="8" eb="11">
      <t>シキクサカ</t>
    </rPh>
    <rPh sb="12" eb="13">
      <t>キ</t>
    </rPh>
    <rPh sb="14" eb="16">
      <t>ボウジョ</t>
    </rPh>
    <rPh sb="16" eb="17">
      <t>ヨウ</t>
    </rPh>
    <rPh sb="22" eb="24">
      <t>ドウニュウ</t>
    </rPh>
    <rPh sb="25" eb="27">
      <t>メンセキ</t>
    </rPh>
    <rPh sb="30" eb="32">
      <t>サギョウ</t>
    </rPh>
    <rPh sb="32" eb="34">
      <t>ジカン</t>
    </rPh>
    <rPh sb="35" eb="37">
      <t>サクゲン</t>
    </rPh>
    <rPh sb="38" eb="39">
      <t>ハカ</t>
    </rPh>
    <rPh sb="43" eb="45">
      <t>サギョウ</t>
    </rPh>
    <rPh sb="46" eb="48">
      <t>シュウヤク</t>
    </rPh>
    <phoneticPr fontId="2"/>
  </si>
  <si>
    <t>時間/10a</t>
    <rPh sb="0" eb="2">
      <t>ジカン</t>
    </rPh>
    <phoneticPr fontId="2"/>
  </si>
  <si>
    <t>指標</t>
    <rPh sb="0" eb="2">
      <t>シヒョウ</t>
    </rPh>
    <phoneticPr fontId="2"/>
  </si>
  <si>
    <t>殺虫剤散布（カメムシ）</t>
    <rPh sb="0" eb="3">
      <t>サッチュウザイ</t>
    </rPh>
    <rPh sb="3" eb="5">
      <t>サンプ</t>
    </rPh>
    <phoneticPr fontId="2"/>
  </si>
  <si>
    <t>草刈り</t>
    <rPh sb="0" eb="2">
      <t>クサカ</t>
    </rPh>
    <phoneticPr fontId="2"/>
  </si>
  <si>
    <t>作業項目</t>
    <rPh sb="0" eb="2">
      <t>サギョウ</t>
    </rPh>
    <rPh sb="2" eb="4">
      <t>コウモク</t>
    </rPh>
    <phoneticPr fontId="2"/>
  </si>
  <si>
    <t>○目標（R5)年の目標数値の内訳</t>
    <rPh sb="1" eb="3">
      <t>モクヒョウ</t>
    </rPh>
    <rPh sb="7" eb="8">
      <t>ネン</t>
    </rPh>
    <rPh sb="9" eb="11">
      <t>モクヒョウ</t>
    </rPh>
    <rPh sb="11" eb="13">
      <t>スウチ</t>
    </rPh>
    <rPh sb="14" eb="16">
      <t>ウチワケ</t>
    </rPh>
    <phoneticPr fontId="2"/>
  </si>
  <si>
    <t>草刈りは刈り払い機、殺虫剤散布は背負い式動分による作業の実績値（聞き取り）</t>
    <rPh sb="0" eb="2">
      <t>クサカ</t>
    </rPh>
    <rPh sb="4" eb="5">
      <t>カ</t>
    </rPh>
    <rPh sb="6" eb="7">
      <t>ハラ</t>
    </rPh>
    <rPh sb="8" eb="9">
      <t>キ</t>
    </rPh>
    <rPh sb="10" eb="15">
      <t>サッチュウザイサンプ</t>
    </rPh>
    <rPh sb="16" eb="18">
      <t>セオ</t>
    </rPh>
    <rPh sb="19" eb="20">
      <t>シキ</t>
    </rPh>
    <rPh sb="20" eb="21">
      <t>ドウ</t>
    </rPh>
    <rPh sb="21" eb="22">
      <t>フン</t>
    </rPh>
    <rPh sb="25" eb="27">
      <t>サギョウ</t>
    </rPh>
    <rPh sb="28" eb="31">
      <t>ジッセキチ</t>
    </rPh>
    <rPh sb="32" eb="33">
      <t>キ</t>
    </rPh>
    <rPh sb="34" eb="35">
      <t>ト</t>
    </rPh>
    <phoneticPr fontId="2"/>
  </si>
  <si>
    <t>○現状（R2)年の実績数値の内訳</t>
    <rPh sb="1" eb="3">
      <t>ゲンジョウ</t>
    </rPh>
    <rPh sb="7" eb="8">
      <t>ネン</t>
    </rPh>
    <rPh sb="9" eb="11">
      <t>ジッセキ</t>
    </rPh>
    <rPh sb="11" eb="13">
      <t>スウチ</t>
    </rPh>
    <rPh sb="14" eb="16">
      <t>ウチワケ</t>
    </rPh>
    <phoneticPr fontId="2"/>
  </si>
  <si>
    <t>自動化・省力化による労働時間削減の数値内訳資料</t>
    <rPh sb="0" eb="3">
      <t>ジドウカ</t>
    </rPh>
    <rPh sb="4" eb="7">
      <t>ショウリョクカ</t>
    </rPh>
    <rPh sb="10" eb="12">
      <t>ロウドウ</t>
    </rPh>
    <rPh sb="12" eb="14">
      <t>ジカン</t>
    </rPh>
    <rPh sb="14" eb="16">
      <t>サクゲン</t>
    </rPh>
    <rPh sb="17" eb="19">
      <t>スウチ</t>
    </rPh>
    <rPh sb="19" eb="21">
      <t>ウチワケ</t>
    </rPh>
    <rPh sb="21" eb="23">
      <t>シリョウ</t>
    </rPh>
    <phoneticPr fontId="2"/>
  </si>
  <si>
    <t>無</t>
  </si>
  <si>
    <t>有</t>
  </si>
  <si>
    <t>無</t>
    <rPh sb="0" eb="1">
      <t>ナ</t>
    </rPh>
    <phoneticPr fontId="2"/>
  </si>
  <si>
    <t>削減率</t>
  </si>
  <si>
    <t>目標年度</t>
    <rPh sb="0" eb="4">
      <t>モクヒョウネンド</t>
    </rPh>
    <phoneticPr fontId="2"/>
  </si>
  <si>
    <t>現状</t>
  </si>
  <si>
    <t>現状年度</t>
    <rPh sb="0" eb="2">
      <t>ゲンジョウ</t>
    </rPh>
    <rPh sb="2" eb="4">
      <t>ネンド</t>
    </rPh>
    <phoneticPr fontId="2"/>
  </si>
  <si>
    <t>事業実施</t>
  </si>
  <si>
    <t>生産者</t>
    <rPh sb="0" eb="3">
      <t>セイサンシャ</t>
    </rPh>
    <phoneticPr fontId="2"/>
  </si>
  <si>
    <t>○取組目標：法人及び個人農家の草刈り・防除の10a当たり労働時間の削減</t>
    <rPh sb="1" eb="3">
      <t>トリクミ</t>
    </rPh>
    <rPh sb="3" eb="5">
      <t>モクヒョウ</t>
    </rPh>
    <rPh sb="15" eb="17">
      <t>クサカ</t>
    </rPh>
    <rPh sb="19" eb="21">
      <t>ボウジョ</t>
    </rPh>
    <rPh sb="25" eb="26">
      <t>ア</t>
    </rPh>
    <rPh sb="28" eb="30">
      <t>ロウドウ</t>
    </rPh>
    <rPh sb="33" eb="35">
      <t>サクゲン</t>
    </rPh>
    <phoneticPr fontId="2"/>
  </si>
  <si>
    <t>☑</t>
    <phoneticPr fontId="2"/>
  </si>
  <si>
    <t>５　取組目標</t>
    <rPh sb="2" eb="4">
      <t>トリクミ</t>
    </rPh>
    <rPh sb="4" eb="6">
      <t>モクヒョウ</t>
    </rPh>
    <phoneticPr fontId="2"/>
  </si>
  <si>
    <t>○法人がドローンとラジコン草刈り機を導入して、協定内の個人農家から病害虫防除や草刈りを一手に担う。
○代わりに個人農家が法人のほ場の日常管理を担う連携協定を締結し、受け手法人が継続的に営農できる体制を構築。</t>
    <phoneticPr fontId="2"/>
  </si>
  <si>
    <t>●●地区広域協定はこれまで協定事務の集約・効率化を主に行い、営農面では連携の動きが行われていなかった。
そこで、令和２年冬に広域協定の役員が集まって今後の営農について検討を行い、広域協定の担い手として位置づけられている株式会社Aを中心とし、B生産組合及び個人の認定農業者等が中間管理作業で連携する体制を構築する。</t>
    <rPh sb="2" eb="4">
      <t>チク</t>
    </rPh>
    <rPh sb="4" eb="6">
      <t>コウイキ</t>
    </rPh>
    <rPh sb="6" eb="8">
      <t>キョウテイ</t>
    </rPh>
    <rPh sb="13" eb="15">
      <t>キョウテイ</t>
    </rPh>
    <rPh sb="15" eb="17">
      <t>ジム</t>
    </rPh>
    <rPh sb="18" eb="20">
      <t>シュウヤク</t>
    </rPh>
    <rPh sb="21" eb="24">
      <t>コウリツカ</t>
    </rPh>
    <rPh sb="25" eb="26">
      <t>オモ</t>
    </rPh>
    <rPh sb="27" eb="28">
      <t>オコナ</t>
    </rPh>
    <rPh sb="30" eb="32">
      <t>エイノウ</t>
    </rPh>
    <rPh sb="32" eb="33">
      <t>メン</t>
    </rPh>
    <rPh sb="35" eb="37">
      <t>レンケイ</t>
    </rPh>
    <rPh sb="38" eb="39">
      <t>ウゴ</t>
    </rPh>
    <rPh sb="41" eb="42">
      <t>オコナ</t>
    </rPh>
    <rPh sb="56" eb="58">
      <t>レイワ</t>
    </rPh>
    <rPh sb="59" eb="60">
      <t>ネン</t>
    </rPh>
    <rPh sb="60" eb="61">
      <t>フユ</t>
    </rPh>
    <rPh sb="62" eb="66">
      <t>コウイキキョウテイ</t>
    </rPh>
    <rPh sb="67" eb="69">
      <t>ヤクイン</t>
    </rPh>
    <rPh sb="70" eb="71">
      <t>アツ</t>
    </rPh>
    <rPh sb="74" eb="76">
      <t>コンゴ</t>
    </rPh>
    <rPh sb="77" eb="79">
      <t>エイノウ</t>
    </rPh>
    <rPh sb="83" eb="85">
      <t>ケントウ</t>
    </rPh>
    <rPh sb="86" eb="87">
      <t>オコナ</t>
    </rPh>
    <rPh sb="89" eb="93">
      <t>コウイキキョウテイ</t>
    </rPh>
    <rPh sb="94" eb="95">
      <t>ニナ</t>
    </rPh>
    <rPh sb="96" eb="97">
      <t>テ</t>
    </rPh>
    <rPh sb="100" eb="102">
      <t>イチ</t>
    </rPh>
    <rPh sb="109" eb="113">
      <t>カブシキガイシャ</t>
    </rPh>
    <rPh sb="115" eb="117">
      <t>チュウシン</t>
    </rPh>
    <rPh sb="121" eb="125">
      <t>セイサンクミアイ</t>
    </rPh>
    <rPh sb="125" eb="126">
      <t>オヨ</t>
    </rPh>
    <rPh sb="127" eb="129">
      <t>コジン</t>
    </rPh>
    <rPh sb="130" eb="135">
      <t>ニンテイノウギョウシャ</t>
    </rPh>
    <rPh sb="135" eb="136">
      <t>ナド</t>
    </rPh>
    <rPh sb="137" eb="139">
      <t>チュウカン</t>
    </rPh>
    <rPh sb="139" eb="141">
      <t>カンリ</t>
    </rPh>
    <rPh sb="141" eb="143">
      <t>サギョウ</t>
    </rPh>
    <rPh sb="144" eb="146">
      <t>レンケイ</t>
    </rPh>
    <rPh sb="148" eb="150">
      <t>タイセイ</t>
    </rPh>
    <rPh sb="151" eb="153">
      <t>コウチク</t>
    </rPh>
    <phoneticPr fontId="2"/>
  </si>
  <si>
    <t>３　営農再編に向けた取組内容</t>
    <rPh sb="2" eb="4">
      <t>エイノウ</t>
    </rPh>
    <rPh sb="4" eb="6">
      <t>サイヘン</t>
    </rPh>
    <rPh sb="7" eb="8">
      <t>ム</t>
    </rPh>
    <rPh sb="10" eb="12">
      <t>トリクミ</t>
    </rPh>
    <rPh sb="12" eb="14">
      <t>ナイヨウ</t>
    </rPh>
    <phoneticPr fontId="2"/>
  </si>
  <si>
    <t>・○○地区広域協定の受け手となる法人が地域の農家と協力して持続的に営農できる仕組みづくり</t>
    <rPh sb="3" eb="5">
      <t>チク</t>
    </rPh>
    <phoneticPr fontId="2"/>
  </si>
  <si>
    <t>○そのような状況下において、高齢の個人農家は特に防除や草刈等の維持管理も困難になっており、営農継続が困難。</t>
    <rPh sb="6" eb="9">
      <t>ジョウキョウカ</t>
    </rPh>
    <rPh sb="14" eb="16">
      <t>コウレイ</t>
    </rPh>
    <rPh sb="17" eb="19">
      <t>コジン</t>
    </rPh>
    <rPh sb="19" eb="21">
      <t>ノウカ</t>
    </rPh>
    <rPh sb="22" eb="23">
      <t>トク</t>
    </rPh>
    <rPh sb="24" eb="26">
      <t>ボウジョ</t>
    </rPh>
    <rPh sb="27" eb="29">
      <t>クサカ</t>
    </rPh>
    <rPh sb="29" eb="30">
      <t>ナド</t>
    </rPh>
    <rPh sb="31" eb="33">
      <t>イジ</t>
    </rPh>
    <rPh sb="33" eb="35">
      <t>カンリ</t>
    </rPh>
    <rPh sb="36" eb="38">
      <t>コンナン</t>
    </rPh>
    <rPh sb="45" eb="47">
      <t>エイノウ</t>
    </rPh>
    <rPh sb="47" eb="49">
      <t>ケイゾク</t>
    </rPh>
    <rPh sb="50" eb="52">
      <t>コンナン</t>
    </rPh>
    <phoneticPr fontId="2"/>
  </si>
  <si>
    <t>○集落営農組織であるB生産組合は、構成員の高齢化により継続性に課題がある。</t>
    <rPh sb="1" eb="7">
      <t>シュウラクエイノウソシキ</t>
    </rPh>
    <rPh sb="11" eb="13">
      <t>セイサン</t>
    </rPh>
    <rPh sb="13" eb="15">
      <t>クミアイ</t>
    </rPh>
    <rPh sb="17" eb="20">
      <t>コウセイイン</t>
    </rPh>
    <rPh sb="21" eb="24">
      <t>コウレイカ</t>
    </rPh>
    <rPh sb="27" eb="30">
      <t>ケイゾクセイ</t>
    </rPh>
    <rPh sb="31" eb="33">
      <t>カダイ</t>
    </rPh>
    <phoneticPr fontId="2"/>
  </si>
  <si>
    <t>○株式会社Aは、急速な面積拡大で余力が無くなっており、集落内の個人農家からの作業委託を受けられない。</t>
    <rPh sb="1" eb="5">
      <t>カブシキガイシャ</t>
    </rPh>
    <rPh sb="8" eb="10">
      <t>キュウソク</t>
    </rPh>
    <rPh sb="11" eb="13">
      <t>メンセキ</t>
    </rPh>
    <rPh sb="13" eb="15">
      <t>カクダイ</t>
    </rPh>
    <rPh sb="16" eb="18">
      <t>ヨリョク</t>
    </rPh>
    <rPh sb="19" eb="20">
      <t>ナ</t>
    </rPh>
    <rPh sb="27" eb="29">
      <t>シュウラク</t>
    </rPh>
    <rPh sb="29" eb="30">
      <t>ナイ</t>
    </rPh>
    <rPh sb="31" eb="33">
      <t>コジン</t>
    </rPh>
    <rPh sb="33" eb="35">
      <t>ノウカ</t>
    </rPh>
    <rPh sb="38" eb="40">
      <t>サギョウ</t>
    </rPh>
    <rPh sb="40" eb="42">
      <t>イタク</t>
    </rPh>
    <rPh sb="43" eb="44">
      <t>ウ</t>
    </rPh>
    <phoneticPr fontId="2"/>
  </si>
  <si>
    <t>○農家数（戸数）、農地面積等…</t>
    <rPh sb="1" eb="3">
      <t>ノウカ</t>
    </rPh>
    <rPh sb="3" eb="4">
      <t>スウ</t>
    </rPh>
    <rPh sb="5" eb="7">
      <t>コスウ</t>
    </rPh>
    <rPh sb="9" eb="11">
      <t>ノウチ</t>
    </rPh>
    <rPh sb="11" eb="13">
      <t>メンセキ</t>
    </rPh>
    <rPh sb="13" eb="14">
      <t>ナド</t>
    </rPh>
    <phoneticPr fontId="2"/>
  </si>
  <si>
    <t>認定農業者C
認定農業者D
農業者36名</t>
    <rPh sb="0" eb="5">
      <t>ニンテイノウギョウシャ</t>
    </rPh>
    <rPh sb="7" eb="12">
      <t>ニンテイノウギョウシャ</t>
    </rPh>
    <rPh sb="14" eb="17">
      <t>ノウギョウシャ</t>
    </rPh>
    <rPh sb="19" eb="20">
      <t>メイ</t>
    </rPh>
    <phoneticPr fontId="2"/>
  </si>
  <si>
    <t>○○地区広域協定</t>
    <rPh sb="2" eb="4">
      <t>チク</t>
    </rPh>
    <rPh sb="4" eb="6">
      <t>コウイキ</t>
    </rPh>
    <rPh sb="6" eb="8">
      <t>キョウテイ</t>
    </rPh>
    <phoneticPr fontId="2"/>
  </si>
  <si>
    <t>△△　△△</t>
    <phoneticPr fontId="2"/>
  </si>
  <si>
    <t>◆◆　◆◆</t>
    <phoneticPr fontId="2"/>
  </si>
  <si>
    <t>機械等の種類</t>
    <rPh sb="0" eb="3">
      <t>キカイトウ</t>
    </rPh>
    <rPh sb="4" eb="6">
      <t>シュルイ</t>
    </rPh>
    <phoneticPr fontId="2"/>
  </si>
  <si>
    <t>作物・作業名</t>
    <rPh sb="0" eb="2">
      <t>サクモツ</t>
    </rPh>
    <rPh sb="3" eb="6">
      <t>サギョウメイ</t>
    </rPh>
    <phoneticPr fontId="2"/>
  </si>
  <si>
    <t>コスト低減率
(A-B)/A</t>
    <rPh sb="3" eb="6">
      <t>テイゲンリツ</t>
    </rPh>
    <phoneticPr fontId="2"/>
  </si>
  <si>
    <t>販売額の向上</t>
    <phoneticPr fontId="2"/>
  </si>
  <si>
    <t>販売額の増加率
(B-A)/A</t>
    <rPh sb="0" eb="2">
      <t>ハンバイ</t>
    </rPh>
    <rPh sb="2" eb="3">
      <t>ガク</t>
    </rPh>
    <rPh sb="4" eb="6">
      <t>ゾウカ</t>
    </rPh>
    <rPh sb="6" eb="7">
      <t>リツ</t>
    </rPh>
    <phoneticPr fontId="2"/>
  </si>
  <si>
    <t>労働時間の削減
(A-B)/A</t>
    <rPh sb="0" eb="2">
      <t>ロウドウ</t>
    </rPh>
    <rPh sb="2" eb="4">
      <t>ジカン</t>
    </rPh>
    <rPh sb="5" eb="7">
      <t>サクゲン</t>
    </rPh>
    <phoneticPr fontId="2"/>
  </si>
  <si>
    <t>注２）「地域営農再編・強化」について</t>
    <rPh sb="4" eb="8">
      <t>チイキエイノウ</t>
    </rPh>
    <rPh sb="8" eb="10">
      <t>サイヘン</t>
    </rPh>
    <rPh sb="11" eb="13">
      <t>キョウカ</t>
    </rPh>
    <phoneticPr fontId="2"/>
  </si>
  <si>
    <t>・「コスト低減」の場合は、農作物の単位面積当たりの費用や単位収穫量当たりの費用など、単位当たりコストを記載すること。</t>
    <rPh sb="5" eb="7">
      <t>テイゲン</t>
    </rPh>
    <rPh sb="9" eb="11">
      <t>バアイ</t>
    </rPh>
    <rPh sb="13" eb="16">
      <t>ノウサクモツ</t>
    </rPh>
    <rPh sb="17" eb="19">
      <t>タンイ</t>
    </rPh>
    <rPh sb="19" eb="21">
      <t>メンセキ</t>
    </rPh>
    <rPh sb="21" eb="22">
      <t>ア</t>
    </rPh>
    <rPh sb="25" eb="27">
      <t>ヒヨウ</t>
    </rPh>
    <rPh sb="28" eb="30">
      <t>タンイ</t>
    </rPh>
    <rPh sb="30" eb="33">
      <t>シュウカクリョウ</t>
    </rPh>
    <rPh sb="33" eb="34">
      <t>ア</t>
    </rPh>
    <rPh sb="37" eb="39">
      <t>ヒヨウ</t>
    </rPh>
    <rPh sb="42" eb="44">
      <t>タンイ</t>
    </rPh>
    <rPh sb="44" eb="45">
      <t>ア</t>
    </rPh>
    <rPh sb="51" eb="53">
      <t>キサイ</t>
    </rPh>
    <phoneticPr fontId="2"/>
  </si>
  <si>
    <t>・「自動化・省力化」の場合は、導入する機械・施設に関連する作業に係る10a当たりの労働時間を記載すること。</t>
    <rPh sb="2" eb="5">
      <t>ジドウカ</t>
    </rPh>
    <rPh sb="6" eb="9">
      <t>ショウリョクカ</t>
    </rPh>
    <rPh sb="11" eb="13">
      <t>バアイ</t>
    </rPh>
    <rPh sb="46" eb="48">
      <t>キサイ</t>
    </rPh>
    <phoneticPr fontId="2"/>
  </si>
  <si>
    <t>現状 A</t>
    <rPh sb="0" eb="2">
      <t>ゲンジョウ</t>
    </rPh>
    <phoneticPr fontId="2"/>
  </si>
  <si>
    <t>目標年 B</t>
    <rPh sb="0" eb="2">
      <t>モクヒョウ</t>
    </rPh>
    <rPh sb="2" eb="3">
      <t>ネン</t>
    </rPh>
    <phoneticPr fontId="2"/>
  </si>
  <si>
    <t>拡大面積
B-A</t>
    <rPh sb="0" eb="2">
      <t>カクダイ</t>
    </rPh>
    <rPh sb="2" eb="4">
      <t>メンセキ</t>
    </rPh>
    <phoneticPr fontId="2"/>
  </si>
  <si>
    <t>＜参考様式１＞</t>
    <rPh sb="1" eb="3">
      <t>サンコウ</t>
    </rPh>
    <rPh sb="3" eb="5">
      <t>ヨウシキ</t>
    </rPh>
    <phoneticPr fontId="2"/>
  </si>
  <si>
    <t>地域営農再編・強化 (注２)</t>
    <rPh sb="0" eb="4">
      <t>チイキエイノウ</t>
    </rPh>
    <rPh sb="4" eb="6">
      <t>サイヘン</t>
    </rPh>
    <rPh sb="7" eb="9">
      <t>キョウカ</t>
    </rPh>
    <rPh sb="11" eb="12">
      <t>チュウ</t>
    </rPh>
    <phoneticPr fontId="2"/>
  </si>
  <si>
    <t>就農計画認定番号</t>
    <phoneticPr fontId="2"/>
  </si>
  <si>
    <t>生年月日</t>
    <phoneticPr fontId="2"/>
  </si>
  <si>
    <t>区分</t>
    <rPh sb="0" eb="2">
      <t>クブン</t>
    </rPh>
    <phoneticPr fontId="2"/>
  </si>
  <si>
    <t>自作地</t>
    <phoneticPr fontId="2"/>
  </si>
  <si>
    <t>借入地</t>
  </si>
  <si>
    <t>合　計</t>
    <rPh sb="0" eb="1">
      <t>ア</t>
    </rPh>
    <rPh sb="2" eb="3">
      <t>ケイ</t>
    </rPh>
    <phoneticPr fontId="2"/>
  </si>
  <si>
    <t>　　経営規模拡大等計画</t>
    <phoneticPr fontId="2"/>
  </si>
  <si>
    <t>雇用の状況</t>
    <rPh sb="0" eb="2">
      <t>コヨウ</t>
    </rPh>
    <rPh sb="3" eb="5">
      <t>ジョウキョウ</t>
    </rPh>
    <phoneticPr fontId="2"/>
  </si>
  <si>
    <t>既雇用者</t>
    <rPh sb="0" eb="1">
      <t>キ</t>
    </rPh>
    <rPh sb="1" eb="4">
      <t>コヨウシャ</t>
    </rPh>
    <phoneticPr fontId="2"/>
  </si>
  <si>
    <t>新規雇用者</t>
    <rPh sb="0" eb="2">
      <t>シンキ</t>
    </rPh>
    <rPh sb="2" eb="5">
      <t>コヨウシャ</t>
    </rPh>
    <phoneticPr fontId="2"/>
  </si>
  <si>
    <t>うち過去2年以内の雇用</t>
    <rPh sb="2" eb="4">
      <t>カコ</t>
    </rPh>
    <rPh sb="5" eb="6">
      <t>ネン</t>
    </rPh>
    <rPh sb="6" eb="8">
      <t>イナイ</t>
    </rPh>
    <rPh sb="9" eb="11">
      <t>コヨウ</t>
    </rPh>
    <phoneticPr fontId="2"/>
  </si>
  <si>
    <t>雇用予定人数</t>
    <rPh sb="0" eb="2">
      <t>コヨウ</t>
    </rPh>
    <rPh sb="2" eb="4">
      <t>ヨテイ</t>
    </rPh>
    <rPh sb="4" eb="6">
      <t>ニンズウ</t>
    </rPh>
    <phoneticPr fontId="2"/>
  </si>
  <si>
    <t>判断項目</t>
    <phoneticPr fontId="2"/>
  </si>
  <si>
    <t>雇用予定時期</t>
    <rPh sb="0" eb="2">
      <t>コヨウ</t>
    </rPh>
    <rPh sb="2" eb="4">
      <t>ヨテイ</t>
    </rPh>
    <rPh sb="4" eb="6">
      <t>ジキ</t>
    </rPh>
    <phoneticPr fontId="2"/>
  </si>
  <si>
    <t>　年　月</t>
    <phoneticPr fontId="2"/>
  </si>
  <si>
    <t>売上額</t>
    <rPh sb="0" eb="3">
      <t>ウリアゲガク</t>
    </rPh>
    <phoneticPr fontId="2"/>
  </si>
  <si>
    <t>留意事項</t>
    <rPh sb="0" eb="2">
      <t>リュウイ</t>
    </rPh>
    <rPh sb="2" eb="4">
      <t>ジコウ</t>
    </rPh>
    <phoneticPr fontId="2"/>
  </si>
  <si>
    <t>・「うち過去2年以内の雇用」の欄には、前２年度以内の雇用人数を記載
・「新規雇用者」は、年度内の雇用について記載</t>
    <rPh sb="4" eb="6">
      <t>カコ</t>
    </rPh>
    <rPh sb="7" eb="8">
      <t>ネン</t>
    </rPh>
    <rPh sb="8" eb="10">
      <t>イナイ</t>
    </rPh>
    <rPh sb="11" eb="13">
      <t>コヨウ</t>
    </rPh>
    <rPh sb="15" eb="16">
      <t>ラン</t>
    </rPh>
    <rPh sb="19" eb="20">
      <t>ゼン</t>
    </rPh>
    <rPh sb="21" eb="24">
      <t>ネンドチュウ</t>
    </rPh>
    <rPh sb="22" eb="23">
      <t>ド</t>
    </rPh>
    <rPh sb="23" eb="25">
      <t>イナイ</t>
    </rPh>
    <rPh sb="26" eb="28">
      <t>コヨウ</t>
    </rPh>
    <rPh sb="28" eb="30">
      <t>ニンズウ</t>
    </rPh>
    <rPh sb="31" eb="33">
      <t>キサイ</t>
    </rPh>
    <rPh sb="36" eb="38">
      <t>シンキ</t>
    </rPh>
    <rPh sb="38" eb="41">
      <t>コヨウシャ</t>
    </rPh>
    <rPh sb="44" eb="47">
      <t>ネンドナイ</t>
    </rPh>
    <rPh sb="48" eb="50">
      <t>コヨウ</t>
    </rPh>
    <rPh sb="54" eb="56">
      <t>キサイ</t>
    </rPh>
    <phoneticPr fontId="2"/>
  </si>
  <si>
    <t>目標年②</t>
    <rPh sb="0" eb="2">
      <t>モクヒョウ</t>
    </rPh>
    <rPh sb="2" eb="3">
      <t>ネン</t>
    </rPh>
    <phoneticPr fontId="2"/>
  </si>
  <si>
    <t>現状①</t>
    <rPh sb="0" eb="2">
      <t>ゲンジョウ</t>
    </rPh>
    <phoneticPr fontId="2"/>
  </si>
  <si>
    <t>差②-①</t>
    <rPh sb="0" eb="1">
      <t>サ</t>
    </rPh>
    <phoneticPr fontId="2"/>
  </si>
  <si>
    <t>□規模拡大　□６次産業化　□園芸等複合化　□地域営農再編・強化　□就業環境整備</t>
    <rPh sb="1" eb="3">
      <t>キボ</t>
    </rPh>
    <rPh sb="3" eb="5">
      <t>カクダイ</t>
    </rPh>
    <rPh sb="8" eb="9">
      <t>ジ</t>
    </rPh>
    <rPh sb="9" eb="12">
      <t>サンギョウカ</t>
    </rPh>
    <rPh sb="14" eb="16">
      <t>エンゲイ</t>
    </rPh>
    <rPh sb="16" eb="17">
      <t>トウ</t>
    </rPh>
    <rPh sb="17" eb="20">
      <t>フクゴウカ</t>
    </rPh>
    <rPh sb="22" eb="24">
      <t>チイキ</t>
    </rPh>
    <rPh sb="24" eb="26">
      <t>エイノウ</t>
    </rPh>
    <rPh sb="26" eb="28">
      <t>サイヘン</t>
    </rPh>
    <rPh sb="29" eb="31">
      <t>キョウカ</t>
    </rPh>
    <rPh sb="33" eb="37">
      <t>シュウギョウカンキョウ</t>
    </rPh>
    <rPh sb="37" eb="39">
      <t>セイビ</t>
    </rPh>
    <phoneticPr fontId="2"/>
  </si>
  <si>
    <t>□規模拡大　□６次産業化　□園芸等複合化　□就業環境整備</t>
    <rPh sb="1" eb="3">
      <t>キボ</t>
    </rPh>
    <rPh sb="3" eb="5">
      <t>カクダイ</t>
    </rPh>
    <rPh sb="8" eb="9">
      <t>ジ</t>
    </rPh>
    <rPh sb="9" eb="12">
      <t>サンギョウカ</t>
    </rPh>
    <rPh sb="14" eb="16">
      <t>エンゲイ</t>
    </rPh>
    <rPh sb="16" eb="17">
      <t>トウ</t>
    </rPh>
    <rPh sb="17" eb="20">
      <t>フクゴウカ</t>
    </rPh>
    <phoneticPr fontId="2"/>
  </si>
  <si>
    <t>３年目</t>
    <rPh sb="1" eb="3">
      <t>ネンメ</t>
    </rPh>
    <phoneticPr fontId="2"/>
  </si>
  <si>
    <t>４年目</t>
    <rPh sb="1" eb="3">
      <t>ネンメ</t>
    </rPh>
    <phoneticPr fontId="2"/>
  </si>
  <si>
    <t>・「現状」「事業実施年」「目標年」欄は、事業主体の値又は連携に参画する組織等全員の合計値を記載すること。</t>
    <phoneticPr fontId="2"/>
  </si>
  <si>
    <t>注３）「６次産業化」、「園芸等複合化」、「地域営農再編・強化」について</t>
    <rPh sb="5" eb="6">
      <t>ジ</t>
    </rPh>
    <rPh sb="6" eb="9">
      <t>サンギョウカ</t>
    </rPh>
    <rPh sb="12" eb="14">
      <t>エンゲイ</t>
    </rPh>
    <rPh sb="14" eb="15">
      <t>トウ</t>
    </rPh>
    <rPh sb="15" eb="18">
      <t>フクゴウカ</t>
    </rPh>
    <rPh sb="21" eb="25">
      <t>チイキエイノウ</t>
    </rPh>
    <rPh sb="25" eb="27">
      <t>サイヘン</t>
    </rPh>
    <rPh sb="28" eb="30">
      <t>キョウカ</t>
    </rPh>
    <phoneticPr fontId="2"/>
  </si>
  <si>
    <t>※地域計画との関連性について、文中で記述してください。</t>
    <rPh sb="1" eb="5">
      <t>チイキケイカク</t>
    </rPh>
    <phoneticPr fontId="2"/>
  </si>
  <si>
    <t>○地域計画との関連に当たっては、…</t>
    <rPh sb="1" eb="5">
      <t>チイキケイカク</t>
    </rPh>
    <rPh sb="7" eb="9">
      <t>カンレン</t>
    </rPh>
    <rPh sb="10" eb="11">
      <t>ア</t>
    </rPh>
    <phoneticPr fontId="2"/>
  </si>
  <si>
    <t>・「事業実施年」、「目標年」の間の各年分も計画値は別紙を用いて整理すること。（様式任意）</t>
    <rPh sb="2" eb="6">
      <t>ジギョウジッシ</t>
    </rPh>
    <rPh sb="6" eb="7">
      <t>ネン</t>
    </rPh>
    <rPh sb="10" eb="12">
      <t>モクヒョウ</t>
    </rPh>
    <rPh sb="12" eb="13">
      <t>ネン</t>
    </rPh>
    <rPh sb="15" eb="16">
      <t>カン</t>
    </rPh>
    <rPh sb="17" eb="18">
      <t>カク</t>
    </rPh>
    <rPh sb="18" eb="19">
      <t>ネン</t>
    </rPh>
    <rPh sb="19" eb="20">
      <t>ブン</t>
    </rPh>
    <rPh sb="21" eb="23">
      <t>ケイカク</t>
    </rPh>
    <rPh sb="23" eb="24">
      <t>チ</t>
    </rPh>
    <rPh sb="25" eb="27">
      <t>ベッシ</t>
    </rPh>
    <rPh sb="28" eb="29">
      <t>モチ</t>
    </rPh>
    <rPh sb="31" eb="33">
      <t>セイリ</t>
    </rPh>
    <rPh sb="39" eb="41">
      <t>ヨウシキ</t>
    </rPh>
    <rPh sb="41" eb="43">
      <t>ニンイ</t>
    </rPh>
    <phoneticPr fontId="2"/>
  </si>
  <si>
    <t>注２）「６次産業化」、「園芸等複合化」について</t>
    <rPh sb="5" eb="6">
      <t>ジ</t>
    </rPh>
    <rPh sb="6" eb="9">
      <t>サンギョウカ</t>
    </rPh>
    <rPh sb="12" eb="14">
      <t>エンゲイ</t>
    </rPh>
    <rPh sb="14" eb="15">
      <t>トウ</t>
    </rPh>
    <rPh sb="15" eb="18">
      <t>フクゴウカ</t>
    </rPh>
    <phoneticPr fontId="2"/>
  </si>
  <si>
    <t>□補助　　□リース</t>
    <rPh sb="1" eb="3">
      <t>ホジョ</t>
    </rPh>
    <phoneticPr fontId="2"/>
  </si>
  <si>
    <t>※</t>
    <phoneticPr fontId="2"/>
  </si>
  <si>
    <t xml:space="preserve">支援対象者の概要の経営規模拡大等計画及び導入機械等作業面積欄は、経営開始後１～５年後の計画を記載すること。
</t>
    <phoneticPr fontId="2"/>
  </si>
  <si>
    <t>補助区分</t>
    <rPh sb="0" eb="2">
      <t>ホジョ</t>
    </rPh>
    <rPh sb="2" eb="4">
      <t>クブン</t>
    </rPh>
    <phoneticPr fontId="2"/>
  </si>
  <si>
    <t>県補助金</t>
    <rPh sb="0" eb="1">
      <t>ケン</t>
    </rPh>
    <rPh sb="1" eb="4">
      <t>ホジョキン</t>
    </rPh>
    <phoneticPr fontId="2"/>
  </si>
  <si>
    <t>事業費</t>
    <rPh sb="0" eb="3">
      <t>ジギョウヒ</t>
    </rPh>
    <phoneticPr fontId="2"/>
  </si>
  <si>
    <t>円</t>
    <rPh sb="0" eb="1">
      <t>エン</t>
    </rPh>
    <phoneticPr fontId="2"/>
  </si>
  <si>
    <t>支援対象者又は借受者名</t>
    <rPh sb="0" eb="2">
      <t>シエン</t>
    </rPh>
    <rPh sb="2" eb="4">
      <t>タイショウ</t>
    </rPh>
    <rPh sb="4" eb="5">
      <t>シャ</t>
    </rPh>
    <rPh sb="5" eb="6">
      <t>マタ</t>
    </rPh>
    <rPh sb="7" eb="10">
      <t>カリウケシャ</t>
    </rPh>
    <rPh sb="10" eb="11">
      <t>メイ</t>
    </rPh>
    <phoneticPr fontId="2"/>
  </si>
  <si>
    <t>支援対象者又は借受者名</t>
    <rPh sb="0" eb="2">
      <t>シエン</t>
    </rPh>
    <rPh sb="2" eb="5">
      <t>タイショウシャ</t>
    </rPh>
    <rPh sb="5" eb="6">
      <t>マタ</t>
    </rPh>
    <rPh sb="7" eb="10">
      <t>カリウケシャ</t>
    </rPh>
    <rPh sb="10" eb="11">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</si>
</sst>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quot;時間&quot;_);[Red]\(0.00&quot;時間&quot;\)"/>
    <numFmt numFmtId="177" formatCode="General&quot;時間&quot;"/>
    <numFmt numFmtId="178" formatCode="General&quot;ha&quot;"/>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8"/>
      <name val="ＭＳ 明朝"/>
      <family val="1"/>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sz val="12"/>
      <name val="ＭＳ ゴシック"/>
      <family val="3"/>
      <charset val="128"/>
    </font>
    <font>
      <sz val="11"/>
      <name val="ＭＳ 明朝"/>
      <family val="1"/>
      <charset val="128"/>
    </font>
    <font>
      <sz val="11"/>
      <name val="ＭＳ Ｐゴシック"/>
      <family val="3"/>
      <charset val="128"/>
    </font>
    <font>
      <sz val="9"/>
      <name val="ＭＳ ゴシック"/>
      <family val="3"/>
      <charset val="128"/>
    </font>
    <font>
      <b/>
      <sz val="9"/>
      <name val="ＭＳ ゴシック"/>
      <family val="3"/>
      <charset val="128"/>
    </font>
    <font>
      <sz val="11"/>
      <name val="ＭＳ ゴシック"/>
      <family val="3"/>
      <charset val="128"/>
    </font>
    <font>
      <b/>
      <sz val="14"/>
      <name val="ＭＳ ゴシック"/>
      <family val="3"/>
      <charset val="128"/>
    </font>
    <font>
      <u/>
      <sz val="12"/>
      <name val="ＭＳ ゴシック"/>
      <family val="3"/>
      <charset val="128"/>
    </font>
    <font>
      <sz val="6"/>
      <name val="ＭＳ 明朝"/>
      <family val="1"/>
      <charset val="128"/>
    </font>
    <font>
      <sz val="5"/>
      <name val="ＭＳ 明朝"/>
      <family val="1"/>
      <charset val="128"/>
    </font>
    <font>
      <b/>
      <sz val="9"/>
      <name val="ＭＳ 明朝"/>
      <family val="1"/>
      <charset val="128"/>
    </font>
    <font>
      <strike/>
      <sz val="9"/>
      <color rgb="FFFF0000"/>
      <name val="ＭＳ 明朝"/>
      <family val="1"/>
      <charset val="128"/>
    </font>
    <font>
      <strike/>
      <sz val="9"/>
      <color rgb="FFFF0000"/>
      <name val="ＭＳ Ｐゴシック"/>
      <family val="3"/>
      <charset val="128"/>
    </font>
    <font>
      <strike/>
      <sz val="11"/>
      <name val="ＭＳ Ｐゴシック"/>
      <family val="3"/>
      <charset val="128"/>
    </font>
    <font>
      <sz val="9"/>
      <color rgb="FFFF0000"/>
      <name val="ＭＳ 明朝"/>
      <family val="1"/>
      <charset val="128"/>
    </font>
    <font>
      <strike/>
      <sz val="9"/>
      <name val="ＭＳ Ｐゴシック"/>
      <family val="3"/>
      <charset val="128"/>
    </font>
    <font>
      <sz val="9"/>
      <color theme="1"/>
      <name val="ＭＳ 明朝"/>
      <family val="1"/>
      <charset val="128"/>
    </font>
    <font>
      <sz val="11"/>
      <color theme="1"/>
      <name val="ＭＳ Ｐゴシック"/>
      <family val="3"/>
      <charset val="128"/>
    </font>
    <font>
      <strike/>
      <sz val="9"/>
      <color theme="1"/>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9"/>
        <bgColor indexed="64"/>
      </patternFill>
    </fill>
    <fill>
      <patternFill patternType="solid">
        <fgColor theme="0"/>
        <bgColor indexed="64"/>
      </patternFill>
    </fill>
    <fill>
      <patternFill patternType="solid">
        <fgColor rgb="FFFFFF99"/>
        <bgColor indexed="64"/>
      </patternFill>
    </fill>
  </fills>
  <borders count="1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top/>
      <bottom style="thin">
        <color indexed="64"/>
      </bottom>
      <diagonal/>
    </border>
    <border>
      <left style="dotted">
        <color indexed="64"/>
      </left>
      <right/>
      <top/>
      <bottom/>
      <diagonal/>
    </border>
    <border>
      <left/>
      <right style="dotted">
        <color indexed="64"/>
      </right>
      <top style="thin">
        <color indexed="64"/>
      </top>
      <bottom style="thin">
        <color indexed="64"/>
      </bottom>
      <diagonal/>
    </border>
    <border>
      <left style="dotted">
        <color indexed="64"/>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thin">
        <color indexed="64"/>
      </bottom>
      <diagonal/>
    </border>
    <border>
      <left/>
      <right style="dotted">
        <color indexed="64"/>
      </right>
      <top style="thin">
        <color indexed="64"/>
      </top>
      <bottom style="hair">
        <color indexed="64"/>
      </bottom>
      <diagonal/>
    </border>
    <border diagonalUp="1">
      <left style="dotted">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left/>
      <right style="dotted">
        <color indexed="64"/>
      </right>
      <top style="hair">
        <color indexed="64"/>
      </top>
      <bottom style="thin">
        <color indexed="64"/>
      </bottom>
      <diagonal/>
    </border>
    <border diagonalUp="1">
      <left style="dotted">
        <color indexed="64"/>
      </left>
      <right/>
      <top style="dotted">
        <color indexed="64"/>
      </top>
      <bottom style="thin">
        <color indexed="64"/>
      </bottom>
      <diagonal style="thin">
        <color indexed="64"/>
      </diagonal>
    </border>
    <border diagonalUp="1">
      <left/>
      <right style="medium">
        <color indexed="64"/>
      </right>
      <top style="dotted">
        <color indexed="64"/>
      </top>
      <bottom style="thin">
        <color indexed="64"/>
      </bottom>
      <diagonal style="thin">
        <color indexed="64"/>
      </diagonal>
    </border>
    <border diagonalUp="1">
      <left style="dotted">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diagonalDown="1">
      <left/>
      <right style="medium">
        <color indexed="64"/>
      </right>
      <top style="thin">
        <color indexed="64"/>
      </top>
      <bottom/>
      <diagonal style="thin">
        <color indexed="64"/>
      </diagonal>
    </border>
    <border>
      <left style="thin">
        <color indexed="64"/>
      </left>
      <right style="medium">
        <color indexed="64"/>
      </right>
      <top style="thin">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top style="hair">
        <color indexed="64"/>
      </top>
      <bottom style="thin">
        <color indexed="64"/>
      </bottom>
      <diagonal style="thin">
        <color indexed="64"/>
      </diagonal>
    </border>
    <border diagonalUp="1">
      <left/>
      <right style="medium">
        <color indexed="64"/>
      </right>
      <top style="hair">
        <color indexed="64"/>
      </top>
      <bottom style="thin">
        <color indexed="64"/>
      </bottom>
      <diagonal style="thin">
        <color indexed="64"/>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medium">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25" fillId="0" borderId="0" applyFont="0" applyFill="0" applyBorder="0" applyAlignment="0" applyProtection="0"/>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5" fillId="0" borderId="0" applyNumberFormat="0" applyFill="0" applyBorder="0" applyAlignment="0" applyProtection="0">
      <alignment vertical="center"/>
    </xf>
    <xf numFmtId="38" fontId="25"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38"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alignment vertical="center"/>
    </xf>
    <xf numFmtId="0" fontId="6" fillId="0" borderId="0">
      <alignment vertical="center"/>
    </xf>
  </cellStyleXfs>
  <cellXfs count="641">
    <xf numFmtId="0" fontId="0" fillId="0" borderId="0" xfId="0"/>
    <xf numFmtId="0" fontId="3" fillId="0" borderId="0" xfId="0" applyFont="1" applyAlignment="1">
      <alignment vertical="center" wrapText="1"/>
    </xf>
    <xf numFmtId="0" fontId="3" fillId="0" borderId="0" xfId="0" applyFont="1" applyAlignment="1">
      <alignment horizontal="center" vertical="center" wrapText="1"/>
    </xf>
    <xf numFmtId="0" fontId="3" fillId="25" borderId="10" xfId="0" applyFont="1" applyFill="1" applyBorder="1" applyAlignment="1">
      <alignment vertical="center" wrapText="1"/>
    </xf>
    <xf numFmtId="0" fontId="3" fillId="0" borderId="10" xfId="0" applyFont="1" applyBorder="1" applyAlignment="1">
      <alignment vertical="center" wrapText="1"/>
    </xf>
    <xf numFmtId="0" fontId="3" fillId="25" borderId="10" xfId="0" applyFont="1" applyFill="1" applyBorder="1" applyAlignment="1">
      <alignment horizontal="center" vertical="center" wrapText="1"/>
    </xf>
    <xf numFmtId="0" fontId="3" fillId="24" borderId="11" xfId="0" applyFont="1" applyFill="1" applyBorder="1" applyAlignment="1">
      <alignment vertical="center" wrapText="1"/>
    </xf>
    <xf numFmtId="0" fontId="3" fillId="0" borderId="13" xfId="0" applyFont="1" applyBorder="1" applyAlignment="1">
      <alignment vertical="center" wrapText="1"/>
    </xf>
    <xf numFmtId="0" fontId="3" fillId="24" borderId="12" xfId="0" applyFont="1" applyFill="1" applyBorder="1" applyAlignment="1">
      <alignment vertical="center" wrapText="1"/>
    </xf>
    <xf numFmtId="0" fontId="3" fillId="25" borderId="29" xfId="0" applyFont="1" applyFill="1" applyBorder="1" applyAlignment="1">
      <alignment horizontal="center" vertical="center" wrapText="1"/>
    </xf>
    <xf numFmtId="0" fontId="3" fillId="25" borderId="30" xfId="0" applyFont="1" applyFill="1" applyBorder="1" applyAlignment="1">
      <alignment horizontal="center" vertical="center" wrapText="1"/>
    </xf>
    <xf numFmtId="0" fontId="3" fillId="25" borderId="31" xfId="0" applyFont="1" applyFill="1" applyBorder="1" applyAlignment="1">
      <alignment horizontal="center" vertical="center" wrapText="1"/>
    </xf>
    <xf numFmtId="0" fontId="3" fillId="24" borderId="34" xfId="0" applyFont="1" applyFill="1" applyBorder="1"/>
    <xf numFmtId="0" fontId="3" fillId="0" borderId="31" xfId="0" applyFont="1" applyBorder="1" applyAlignment="1">
      <alignment horizontal="left" vertical="center" shrinkToFit="1"/>
    </xf>
    <xf numFmtId="0" fontId="3" fillId="24" borderId="29" xfId="0" applyFont="1" applyFill="1" applyBorder="1" applyAlignment="1">
      <alignment vertical="center" wrapText="1"/>
    </xf>
    <xf numFmtId="0" fontId="3" fillId="24" borderId="36" xfId="0" applyFont="1" applyFill="1" applyBorder="1" applyAlignment="1">
      <alignment vertical="center" wrapText="1"/>
    </xf>
    <xf numFmtId="0" fontId="3" fillId="24" borderId="21" xfId="0" applyFont="1" applyFill="1" applyBorder="1" applyAlignment="1">
      <alignment vertical="center" wrapText="1"/>
    </xf>
    <xf numFmtId="0" fontId="3" fillId="26" borderId="0" xfId="0" applyFont="1" applyFill="1" applyAlignment="1">
      <alignment vertical="center" wrapText="1"/>
    </xf>
    <xf numFmtId="0" fontId="3" fillId="26" borderId="0" xfId="0" applyFont="1" applyFill="1" applyAlignment="1">
      <alignment horizontal="center" vertical="center" wrapText="1"/>
    </xf>
    <xf numFmtId="0" fontId="3" fillId="26" borderId="30" xfId="0" applyFont="1" applyFill="1" applyBorder="1" applyAlignment="1">
      <alignment vertical="center" wrapText="1"/>
    </xf>
    <xf numFmtId="0" fontId="3" fillId="0" borderId="0" xfId="0" applyFont="1" applyAlignment="1">
      <alignment vertical="center" shrinkToFit="1"/>
    </xf>
    <xf numFmtId="0" fontId="3" fillId="24" borderId="16" xfId="0" applyFont="1" applyFill="1" applyBorder="1" applyAlignment="1">
      <alignment vertical="center" wrapText="1"/>
    </xf>
    <xf numFmtId="0" fontId="3" fillId="0" borderId="0" xfId="0" applyFont="1" applyAlignment="1">
      <alignment vertical="center"/>
    </xf>
    <xf numFmtId="0" fontId="3" fillId="0" borderId="34" xfId="0" applyFont="1" applyBorder="1" applyAlignment="1">
      <alignment vertical="center"/>
    </xf>
    <xf numFmtId="0" fontId="3" fillId="0" borderId="12" xfId="0" applyFont="1" applyBorder="1" applyAlignment="1">
      <alignment vertical="center" shrinkToFit="1"/>
    </xf>
    <xf numFmtId="0" fontId="3" fillId="0" borderId="98" xfId="0" applyFont="1" applyBorder="1" applyAlignment="1">
      <alignment vertical="center" shrinkToFit="1"/>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34" xfId="0" applyFont="1" applyBorder="1" applyAlignment="1">
      <alignment horizontal="center" vertical="center" wrapText="1"/>
    </xf>
    <xf numFmtId="0" fontId="3" fillId="27" borderId="15" xfId="0" applyFont="1" applyFill="1" applyBorder="1" applyAlignment="1">
      <alignment horizontal="center" vertical="center"/>
    </xf>
    <xf numFmtId="0" fontId="3" fillId="27" borderId="16" xfId="0" applyFont="1" applyFill="1" applyBorder="1" applyAlignment="1">
      <alignment horizontal="center" vertical="center"/>
    </xf>
    <xf numFmtId="0" fontId="3" fillId="0" borderId="92" xfId="0" applyFont="1" applyBorder="1" applyAlignment="1">
      <alignment vertical="center" shrinkToFit="1"/>
    </xf>
    <xf numFmtId="0" fontId="3" fillId="0" borderId="104" xfId="0" applyFont="1" applyBorder="1" applyAlignment="1">
      <alignment vertical="center" shrinkToFit="1"/>
    </xf>
    <xf numFmtId="0" fontId="3" fillId="0" borderId="89" xfId="0" applyFont="1" applyBorder="1" applyAlignment="1">
      <alignment vertical="center" shrinkToFit="1"/>
    </xf>
    <xf numFmtId="0" fontId="3" fillId="0" borderId="14" xfId="0" applyFont="1" applyBorder="1" applyAlignment="1">
      <alignment horizontal="center" vertical="center" wrapText="1"/>
    </xf>
    <xf numFmtId="0" fontId="3" fillId="0" borderId="0" xfId="0" applyFont="1" applyAlignment="1">
      <alignment horizontal="center" vertical="center" shrinkToFit="1"/>
    </xf>
    <xf numFmtId="0" fontId="3" fillId="0" borderId="18" xfId="0" applyFont="1" applyBorder="1" applyAlignment="1">
      <alignment horizontal="center" vertical="center" wrapText="1"/>
    </xf>
    <xf numFmtId="0" fontId="3" fillId="0" borderId="0" xfId="0" applyFont="1" applyAlignment="1">
      <alignment horizontal="left" vertical="center" wrapText="1"/>
    </xf>
    <xf numFmtId="0" fontId="22" fillId="0" borderId="0" xfId="0" applyFont="1" applyAlignment="1">
      <alignment horizontal="center" vertical="center" wrapText="1"/>
    </xf>
    <xf numFmtId="0" fontId="3" fillId="0" borderId="11" xfId="0" applyFont="1" applyBorder="1" applyAlignment="1">
      <alignment horizontal="left" vertical="center"/>
    </xf>
    <xf numFmtId="0" fontId="3" fillId="0" borderId="19" xfId="0" applyFont="1" applyBorder="1" applyAlignment="1">
      <alignment vertical="center"/>
    </xf>
    <xf numFmtId="0" fontId="3" fillId="0" borderId="13"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14" xfId="0" applyFont="1" applyBorder="1" applyAlignment="1">
      <alignment vertical="center"/>
    </xf>
    <xf numFmtId="0" fontId="27" fillId="0" borderId="13" xfId="0" applyFont="1" applyBorder="1" applyAlignment="1">
      <alignment vertical="top" wrapText="1"/>
    </xf>
    <xf numFmtId="9" fontId="3" fillId="0" borderId="13" xfId="46" applyFont="1" applyFill="1" applyBorder="1" applyAlignment="1">
      <alignment horizontal="center" vertical="top" wrapText="1"/>
    </xf>
    <xf numFmtId="176" fontId="3" fillId="0" borderId="13" xfId="0" applyNumberFormat="1" applyFont="1" applyBorder="1" applyAlignment="1">
      <alignment horizontal="center" vertical="top" wrapText="1"/>
    </xf>
    <xf numFmtId="177" fontId="3" fillId="0" borderId="13" xfId="0" applyNumberFormat="1" applyFont="1" applyBorder="1" applyAlignment="1">
      <alignment horizontal="center" vertical="top" wrapText="1"/>
    </xf>
    <xf numFmtId="0" fontId="3" fillId="0" borderId="13" xfId="0" applyFont="1" applyBorder="1" applyAlignment="1">
      <alignment horizontal="center" vertical="top" wrapText="1"/>
    </xf>
    <xf numFmtId="0" fontId="3" fillId="0" borderId="16" xfId="0" applyFont="1" applyBorder="1" applyAlignment="1">
      <alignment vertical="center"/>
    </xf>
    <xf numFmtId="176" fontId="3" fillId="0" borderId="0" xfId="0" applyNumberFormat="1" applyFont="1" applyAlignment="1">
      <alignment vertical="center"/>
    </xf>
    <xf numFmtId="0" fontId="27" fillId="0" borderId="0" xfId="0" applyFont="1" applyAlignment="1">
      <alignment vertical="top" wrapText="1"/>
    </xf>
    <xf numFmtId="9" fontId="3" fillId="0" borderId="0" xfId="46" applyFont="1" applyFill="1" applyBorder="1" applyAlignment="1">
      <alignment vertical="top" wrapText="1"/>
    </xf>
    <xf numFmtId="177" fontId="3" fillId="0" borderId="0" xfId="0" applyNumberFormat="1" applyFont="1" applyAlignment="1">
      <alignment vertical="top" wrapText="1"/>
    </xf>
    <xf numFmtId="0" fontId="3" fillId="0" borderId="0" xfId="0" applyFont="1" applyAlignment="1">
      <alignment vertical="top" wrapText="1"/>
    </xf>
    <xf numFmtId="0" fontId="28" fillId="0" borderId="0" xfId="0" applyFont="1" applyAlignment="1">
      <alignment vertical="center"/>
    </xf>
    <xf numFmtId="0" fontId="28" fillId="0" borderId="15" xfId="0" applyFont="1" applyBorder="1" applyAlignment="1">
      <alignment vertical="center"/>
    </xf>
    <xf numFmtId="0" fontId="3" fillId="0" borderId="12" xfId="0" applyFont="1" applyBorder="1" applyAlignment="1">
      <alignment vertical="center"/>
    </xf>
    <xf numFmtId="0" fontId="3" fillId="0" borderId="11" xfId="0" applyFont="1" applyBorder="1" applyAlignment="1">
      <alignment vertical="center"/>
    </xf>
    <xf numFmtId="0" fontId="3" fillId="0" borderId="18" xfId="0" applyFont="1" applyBorder="1" applyAlignment="1">
      <alignment vertical="center"/>
    </xf>
    <xf numFmtId="0" fontId="3" fillId="0" borderId="10" xfId="0" applyFont="1" applyBorder="1" applyAlignment="1">
      <alignment vertical="center"/>
    </xf>
    <xf numFmtId="0" fontId="28" fillId="0" borderId="10" xfId="0" applyFont="1" applyBorder="1" applyAlignment="1">
      <alignment vertical="center"/>
    </xf>
    <xf numFmtId="0" fontId="28" fillId="0" borderId="20" xfId="0" applyFont="1" applyBorder="1" applyAlignment="1">
      <alignment vertical="center"/>
    </xf>
    <xf numFmtId="0" fontId="22" fillId="0" borderId="0" xfId="0" applyFont="1" applyAlignment="1">
      <alignment horizontal="left" vertical="center"/>
    </xf>
    <xf numFmtId="0" fontId="4" fillId="0" borderId="0" xfId="0" applyFont="1" applyAlignment="1">
      <alignment vertical="center" wrapText="1"/>
    </xf>
    <xf numFmtId="0" fontId="6" fillId="0" borderId="0" xfId="47">
      <alignment vertical="center"/>
    </xf>
    <xf numFmtId="0" fontId="6" fillId="0" borderId="14" xfId="47" applyBorder="1">
      <alignment vertical="center"/>
    </xf>
    <xf numFmtId="0" fontId="6" fillId="0" borderId="13" xfId="47" applyBorder="1">
      <alignment vertical="center"/>
    </xf>
    <xf numFmtId="0" fontId="6" fillId="0" borderId="16" xfId="47" applyBorder="1">
      <alignment vertical="center"/>
    </xf>
    <xf numFmtId="0" fontId="6" fillId="0" borderId="15" xfId="47" applyBorder="1">
      <alignment vertical="center"/>
    </xf>
    <xf numFmtId="0" fontId="6" fillId="0" borderId="18" xfId="47" applyBorder="1">
      <alignment vertical="center"/>
    </xf>
    <xf numFmtId="0" fontId="6" fillId="0" borderId="10" xfId="47" applyBorder="1">
      <alignment vertical="center"/>
    </xf>
    <xf numFmtId="0" fontId="6" fillId="0" borderId="20" xfId="47" applyBorder="1">
      <alignment vertical="center"/>
    </xf>
    <xf numFmtId="177" fontId="3" fillId="0" borderId="0" xfId="0" applyNumberFormat="1" applyFont="1" applyAlignment="1">
      <alignment horizontal="center" vertical="center" wrapText="1"/>
    </xf>
    <xf numFmtId="0" fontId="27" fillId="0" borderId="0" xfId="0" applyFont="1" applyAlignment="1">
      <alignment horizontal="center" vertical="center" wrapText="1"/>
    </xf>
    <xf numFmtId="0" fontId="27" fillId="0" borderId="0" xfId="0" applyFont="1" applyAlignment="1">
      <alignment horizontal="left" vertical="top" wrapText="1"/>
    </xf>
    <xf numFmtId="0" fontId="27" fillId="0" borderId="0" xfId="0" applyFont="1" applyAlignment="1">
      <alignment horizontal="left" vertical="center"/>
    </xf>
    <xf numFmtId="177" fontId="27" fillId="0" borderId="0" xfId="0" applyNumberFormat="1" applyFont="1" applyAlignment="1">
      <alignment horizontal="center" vertical="center" wrapText="1"/>
    </xf>
    <xf numFmtId="177" fontId="27" fillId="0" borderId="0" xfId="0" applyNumberFormat="1" applyFont="1" applyAlignment="1">
      <alignment horizontal="left" vertical="center" wrapText="1"/>
    </xf>
    <xf numFmtId="0" fontId="27" fillId="0" borderId="0" xfId="0" applyFont="1" applyAlignment="1">
      <alignment horizontal="left" vertical="center" wrapText="1"/>
    </xf>
    <xf numFmtId="0" fontId="29" fillId="0" borderId="0" xfId="0" applyFont="1" applyAlignment="1">
      <alignment horizontal="left" vertical="center"/>
    </xf>
    <xf numFmtId="9" fontId="3" fillId="0" borderId="11" xfId="46" applyFont="1" applyFill="1" applyBorder="1" applyAlignment="1">
      <alignment horizontal="center" vertical="top" wrapText="1"/>
    </xf>
    <xf numFmtId="176" fontId="3" fillId="0" borderId="11" xfId="0" applyNumberFormat="1" applyFont="1" applyBorder="1" applyAlignment="1">
      <alignment horizontal="center" vertical="top" wrapText="1"/>
    </xf>
    <xf numFmtId="177" fontId="3" fillId="0" borderId="11" xfId="0" applyNumberFormat="1" applyFont="1" applyBorder="1" applyAlignment="1">
      <alignment horizontal="center" vertical="top" wrapText="1"/>
    </xf>
    <xf numFmtId="0" fontId="3" fillId="0" borderId="11" xfId="0" applyFont="1" applyBorder="1" applyAlignment="1">
      <alignment horizontal="center" vertical="top" wrapText="1"/>
    </xf>
    <xf numFmtId="0" fontId="28" fillId="0" borderId="15" xfId="0" applyFont="1" applyBorder="1" applyAlignment="1">
      <alignment vertical="center" wrapText="1"/>
    </xf>
    <xf numFmtId="0" fontId="3" fillId="0" borderId="0" xfId="0" applyFont="1" applyAlignment="1">
      <alignment horizontal="center" vertical="center" textRotation="255"/>
    </xf>
    <xf numFmtId="0" fontId="3" fillId="26" borderId="12" xfId="0" applyFont="1" applyFill="1" applyBorder="1" applyAlignment="1">
      <alignment vertical="center" wrapText="1"/>
    </xf>
    <xf numFmtId="0" fontId="3" fillId="0" borderId="94" xfId="0" applyFont="1" applyBorder="1" applyAlignment="1">
      <alignment vertical="center" shrinkToFit="1"/>
    </xf>
    <xf numFmtId="0" fontId="3" fillId="0" borderId="0" xfId="0" applyFont="1" applyAlignment="1">
      <alignment horizontal="left" vertical="top"/>
    </xf>
    <xf numFmtId="0" fontId="4" fillId="0" borderId="0" xfId="0" applyFont="1" applyAlignment="1">
      <alignment vertical="center"/>
    </xf>
    <xf numFmtId="0" fontId="4" fillId="0" borderId="0" xfId="0" applyFont="1" applyAlignment="1">
      <alignment horizontal="left" vertical="top"/>
    </xf>
    <xf numFmtId="0" fontId="3" fillId="26" borderId="16" xfId="0" applyFont="1" applyFill="1" applyBorder="1" applyAlignment="1">
      <alignment horizontal="right" vertical="center" wrapText="1"/>
    </xf>
    <xf numFmtId="0" fontId="3" fillId="26" borderId="14" xfId="0" applyFont="1" applyFill="1" applyBorder="1" applyAlignment="1">
      <alignment horizontal="right" vertical="center" wrapText="1"/>
    </xf>
    <xf numFmtId="0" fontId="3" fillId="26" borderId="18" xfId="0" applyFont="1" applyFill="1" applyBorder="1" applyAlignment="1">
      <alignment horizontal="right" vertical="center" wrapText="1"/>
    </xf>
    <xf numFmtId="0" fontId="3" fillId="26" borderId="125" xfId="0" applyFont="1" applyFill="1" applyBorder="1" applyAlignment="1">
      <alignment horizontal="right" vertical="center" wrapText="1"/>
    </xf>
    <xf numFmtId="0" fontId="3" fillId="0" borderId="18" xfId="0" applyFont="1" applyBorder="1" applyAlignment="1">
      <alignment horizontal="left" vertical="center" shrinkToFit="1"/>
    </xf>
    <xf numFmtId="0" fontId="3" fillId="0" borderId="88" xfId="0" applyFont="1" applyBorder="1" applyAlignment="1">
      <alignment vertical="center" shrinkToFit="1"/>
    </xf>
    <xf numFmtId="0" fontId="3" fillId="0" borderId="103" xfId="0" applyFont="1" applyBorder="1" applyAlignment="1">
      <alignment vertical="center" shrinkToFit="1"/>
    </xf>
    <xf numFmtId="0" fontId="3" fillId="0" borderId="26" xfId="0" applyFont="1" applyBorder="1" applyAlignment="1">
      <alignment vertical="center" shrinkToFit="1"/>
    </xf>
    <xf numFmtId="0" fontId="3" fillId="0" borderId="91" xfId="0" applyFont="1" applyBorder="1" applyAlignment="1">
      <alignment vertical="center" shrinkToFit="1"/>
    </xf>
    <xf numFmtId="0" fontId="3" fillId="0" borderId="97" xfId="0" applyFont="1" applyBorder="1" applyAlignment="1">
      <alignment vertical="center" shrinkToFit="1"/>
    </xf>
    <xf numFmtId="0" fontId="3" fillId="26" borderId="11" xfId="0" applyFont="1" applyFill="1" applyBorder="1" applyAlignment="1">
      <alignment horizontal="center" vertical="center" wrapText="1"/>
    </xf>
    <xf numFmtId="0" fontId="3" fillId="26" borderId="15" xfId="0" applyFont="1" applyFill="1" applyBorder="1" applyAlignment="1">
      <alignment vertical="center" wrapText="1"/>
    </xf>
    <xf numFmtId="0" fontId="3" fillId="26" borderId="20" xfId="0" applyFont="1" applyFill="1" applyBorder="1" applyAlignment="1">
      <alignment vertical="center" wrapText="1"/>
    </xf>
    <xf numFmtId="0" fontId="3" fillId="26" borderId="10" xfId="0" applyFont="1" applyFill="1" applyBorder="1" applyAlignment="1">
      <alignment vertical="center" wrapText="1"/>
    </xf>
    <xf numFmtId="0" fontId="3" fillId="26" borderId="29" xfId="0" applyFont="1" applyFill="1" applyBorder="1" applyAlignment="1">
      <alignment vertical="center" wrapText="1"/>
    </xf>
    <xf numFmtId="0" fontId="3" fillId="26" borderId="31" xfId="0" applyFont="1" applyFill="1" applyBorder="1" applyAlignment="1">
      <alignment horizontal="center" vertical="center" wrapText="1"/>
    </xf>
    <xf numFmtId="0" fontId="3" fillId="26" borderId="19" xfId="0" applyFont="1" applyFill="1" applyBorder="1" applyAlignment="1">
      <alignment vertical="center" wrapText="1"/>
    </xf>
    <xf numFmtId="0" fontId="3" fillId="26" borderId="21" xfId="0" applyFont="1" applyFill="1" applyBorder="1" applyAlignment="1">
      <alignment vertical="center" wrapText="1"/>
    </xf>
    <xf numFmtId="0" fontId="3" fillId="26" borderId="13" xfId="0" applyFont="1" applyFill="1" applyBorder="1" applyAlignment="1">
      <alignment vertical="center" wrapText="1"/>
    </xf>
    <xf numFmtId="0" fontId="3" fillId="26" borderId="11" xfId="0" applyFont="1" applyFill="1" applyBorder="1" applyAlignment="1">
      <alignment vertical="center" wrapText="1"/>
    </xf>
    <xf numFmtId="0" fontId="3" fillId="26" borderId="10" xfId="0" applyFont="1" applyFill="1" applyBorder="1" applyAlignment="1">
      <alignment horizontal="center" vertical="center" wrapText="1"/>
    </xf>
    <xf numFmtId="0" fontId="3" fillId="0" borderId="28" xfId="0" applyFont="1" applyBorder="1" applyAlignment="1">
      <alignment vertical="center" shrinkToFit="1"/>
    </xf>
    <xf numFmtId="0" fontId="3" fillId="0" borderId="27" xfId="0" applyFont="1" applyBorder="1" applyAlignment="1">
      <alignment vertical="center" shrinkToFit="1"/>
    </xf>
    <xf numFmtId="0" fontId="3" fillId="0" borderId="0" xfId="0" applyFont="1" applyAlignment="1">
      <alignment horizontal="right" vertical="center" wrapText="1"/>
    </xf>
    <xf numFmtId="0" fontId="3" fillId="24" borderId="53" xfId="0" applyFont="1" applyFill="1" applyBorder="1"/>
    <xf numFmtId="0" fontId="32" fillId="24" borderId="134" xfId="0" applyFont="1" applyFill="1" applyBorder="1" applyAlignment="1">
      <alignment vertical="center" wrapText="1"/>
    </xf>
    <xf numFmtId="0" fontId="3" fillId="24" borderId="68" xfId="0" applyFont="1" applyFill="1" applyBorder="1"/>
    <xf numFmtId="0" fontId="3" fillId="0" borderId="26" xfId="0" applyFont="1" applyBorder="1" applyAlignment="1">
      <alignment horizontal="left" vertical="center" wrapText="1"/>
    </xf>
    <xf numFmtId="0" fontId="24" fillId="0" borderId="135" xfId="0" applyFont="1" applyBorder="1" applyAlignment="1">
      <alignment horizontal="center" vertical="center" shrinkToFit="1"/>
    </xf>
    <xf numFmtId="0" fontId="3" fillId="26" borderId="12" xfId="0" applyFont="1" applyFill="1" applyBorder="1" applyAlignment="1">
      <alignment horizontal="right" vertical="center" wrapText="1"/>
    </xf>
    <xf numFmtId="0" fontId="3" fillId="26" borderId="83" xfId="0" applyFont="1" applyFill="1" applyBorder="1" applyAlignment="1">
      <alignment horizontal="right" vertical="center" wrapText="1"/>
    </xf>
    <xf numFmtId="0" fontId="3" fillId="26" borderId="126" xfId="0" applyFont="1" applyFill="1" applyBorder="1" applyAlignment="1">
      <alignment horizontal="right" vertical="center" wrapText="1"/>
    </xf>
    <xf numFmtId="0" fontId="33" fillId="0" borderId="0" xfId="0" applyFont="1" applyAlignment="1">
      <alignment vertical="center"/>
    </xf>
    <xf numFmtId="0" fontId="3" fillId="26" borderId="87" xfId="0" applyFont="1" applyFill="1" applyBorder="1" applyAlignment="1">
      <alignment vertical="center" wrapText="1"/>
    </xf>
    <xf numFmtId="0" fontId="3" fillId="26" borderId="88" xfId="0" applyFont="1" applyFill="1" applyBorder="1" applyAlignment="1">
      <alignment vertical="center" wrapText="1"/>
    </xf>
    <xf numFmtId="0" fontId="3" fillId="26" borderId="89" xfId="0" applyFont="1" applyFill="1" applyBorder="1" applyAlignment="1">
      <alignment horizontal="right" vertical="center" wrapText="1"/>
    </xf>
    <xf numFmtId="0" fontId="3" fillId="26" borderId="117" xfId="0" applyFont="1" applyFill="1" applyBorder="1" applyAlignment="1">
      <alignment horizontal="right" vertical="center" wrapText="1"/>
    </xf>
    <xf numFmtId="0" fontId="3" fillId="26" borderId="103" xfId="0" applyFont="1" applyFill="1" applyBorder="1" applyAlignment="1">
      <alignment vertical="center" wrapText="1"/>
    </xf>
    <xf numFmtId="0" fontId="3" fillId="26" borderId="103" xfId="0" applyFont="1" applyFill="1" applyBorder="1" applyAlignment="1">
      <alignment horizontal="center" vertical="center" wrapText="1"/>
    </xf>
    <xf numFmtId="0" fontId="3" fillId="26" borderId="104" xfId="0" applyFont="1" applyFill="1" applyBorder="1" applyAlignment="1">
      <alignment horizontal="right" vertical="center" wrapText="1"/>
    </xf>
    <xf numFmtId="0" fontId="3" fillId="26" borderId="95" xfId="0" applyFont="1" applyFill="1" applyBorder="1" applyAlignment="1">
      <alignment vertical="center" wrapText="1"/>
    </xf>
    <xf numFmtId="0" fontId="3" fillId="26" borderId="120" xfId="0" applyFont="1" applyFill="1" applyBorder="1" applyAlignment="1">
      <alignment horizontal="right" vertical="center" wrapText="1"/>
    </xf>
    <xf numFmtId="0" fontId="3" fillId="0" borderId="10" xfId="0" applyFont="1" applyBorder="1" applyAlignment="1">
      <alignment horizontal="center" vertical="center" shrinkToFit="1"/>
    </xf>
    <xf numFmtId="0" fontId="3" fillId="27" borderId="41" xfId="0" applyFont="1" applyFill="1" applyBorder="1" applyAlignment="1">
      <alignment vertical="center"/>
    </xf>
    <xf numFmtId="0" fontId="3" fillId="0" borderId="69" xfId="0" applyFont="1" applyBorder="1" applyAlignment="1">
      <alignment horizontal="center" vertical="center" wrapText="1"/>
    </xf>
    <xf numFmtId="0" fontId="3" fillId="27" borderId="37" xfId="0" applyFont="1" applyFill="1" applyBorder="1" applyAlignment="1">
      <alignment vertical="center"/>
    </xf>
    <xf numFmtId="0" fontId="3" fillId="26" borderId="55" xfId="0" applyFont="1" applyFill="1" applyBorder="1" applyAlignment="1">
      <alignment vertical="center"/>
    </xf>
    <xf numFmtId="0" fontId="3" fillId="27" borderId="36" xfId="0" applyFont="1" applyFill="1" applyBorder="1" applyAlignment="1">
      <alignment vertical="center"/>
    </xf>
    <xf numFmtId="0" fontId="3" fillId="0" borderId="11" xfId="0" applyFont="1" applyBorder="1" applyAlignment="1">
      <alignment vertical="center" shrinkToFit="1"/>
    </xf>
    <xf numFmtId="0" fontId="3" fillId="24" borderId="0" xfId="0" applyFont="1" applyFill="1" applyAlignment="1">
      <alignment vertical="center" wrapText="1"/>
    </xf>
    <xf numFmtId="0" fontId="3" fillId="26" borderId="130" xfId="0" applyFont="1" applyFill="1" applyBorder="1" applyAlignment="1">
      <alignment horizontal="center" vertical="center" wrapText="1"/>
    </xf>
    <xf numFmtId="0" fontId="3" fillId="26" borderId="131" xfId="0" applyFont="1" applyFill="1" applyBorder="1" applyAlignment="1">
      <alignment horizontal="center" vertical="center" wrapText="1"/>
    </xf>
    <xf numFmtId="0" fontId="3" fillId="26" borderId="149" xfId="0" applyFont="1" applyFill="1" applyBorder="1" applyAlignment="1">
      <alignment horizontal="center" vertical="center" wrapText="1"/>
    </xf>
    <xf numFmtId="0" fontId="3" fillId="26" borderId="132" xfId="0" applyFont="1" applyFill="1" applyBorder="1" applyAlignment="1">
      <alignment horizontal="center" vertical="center" wrapText="1"/>
    </xf>
    <xf numFmtId="0" fontId="3" fillId="26" borderId="133" xfId="0" applyFont="1" applyFill="1" applyBorder="1" applyAlignment="1">
      <alignment horizontal="center" vertical="center" wrapText="1"/>
    </xf>
    <xf numFmtId="0" fontId="3" fillId="26" borderId="150" xfId="0" applyFont="1" applyFill="1" applyBorder="1" applyAlignment="1">
      <alignment horizontal="center" vertical="center" wrapText="1"/>
    </xf>
    <xf numFmtId="0" fontId="3" fillId="26" borderId="151" xfId="0" applyFont="1" applyFill="1" applyBorder="1" applyAlignment="1">
      <alignment horizontal="center" vertical="center" wrapText="1"/>
    </xf>
    <xf numFmtId="0" fontId="3" fillId="26" borderId="152" xfId="0" applyFont="1" applyFill="1" applyBorder="1" applyAlignment="1">
      <alignment horizontal="center" vertical="center" wrapText="1"/>
    </xf>
    <xf numFmtId="0" fontId="3" fillId="26" borderId="153" xfId="0" applyFont="1" applyFill="1" applyBorder="1" applyAlignment="1">
      <alignment horizontal="center" vertical="center" wrapText="1"/>
    </xf>
    <xf numFmtId="0" fontId="0" fillId="0" borderId="128" xfId="0" applyBorder="1" applyAlignment="1">
      <alignment horizontal="center" vertical="center" wrapText="1"/>
    </xf>
    <xf numFmtId="0" fontId="0" fillId="0" borderId="129" xfId="0" applyBorder="1" applyAlignment="1">
      <alignment horizontal="center" vertical="center" wrapText="1"/>
    </xf>
    <xf numFmtId="0" fontId="0" fillId="0" borderId="154" xfId="0" applyBorder="1" applyAlignment="1">
      <alignment horizontal="center" vertical="center" wrapText="1"/>
    </xf>
    <xf numFmtId="0" fontId="34" fillId="0" borderId="20" xfId="0" applyFont="1" applyBorder="1" applyAlignment="1">
      <alignment horizontal="left" vertical="center"/>
    </xf>
    <xf numFmtId="0" fontId="38" fillId="0" borderId="10" xfId="0" applyFont="1" applyBorder="1"/>
    <xf numFmtId="0" fontId="38" fillId="0" borderId="18" xfId="0" applyFont="1" applyBorder="1"/>
    <xf numFmtId="0" fontId="3" fillId="24" borderId="74" xfId="0" applyFont="1" applyFill="1" applyBorder="1" applyAlignment="1">
      <alignment horizontal="center" vertical="center" wrapText="1"/>
    </xf>
    <xf numFmtId="0" fontId="3" fillId="24" borderId="71" xfId="0" applyFont="1" applyFill="1" applyBorder="1" applyAlignment="1">
      <alignment horizontal="center" vertical="center" wrapText="1"/>
    </xf>
    <xf numFmtId="0" fontId="3" fillId="0" borderId="71" xfId="0" applyFont="1" applyBorder="1" applyAlignment="1">
      <alignment horizontal="center" vertical="center" wrapText="1"/>
    </xf>
    <xf numFmtId="0" fontId="3" fillId="24" borderId="72" xfId="0" applyFont="1" applyFill="1" applyBorder="1" applyAlignment="1">
      <alignment horizontal="center" vertical="center" shrinkToFit="1"/>
    </xf>
    <xf numFmtId="0" fontId="3" fillId="24" borderId="69" xfId="0" applyFont="1" applyFill="1" applyBorder="1" applyAlignment="1">
      <alignment horizontal="center" vertical="center" shrinkToFit="1"/>
    </xf>
    <xf numFmtId="0" fontId="3" fillId="24" borderId="73" xfId="0" applyFont="1" applyFill="1" applyBorder="1" applyAlignment="1">
      <alignment horizontal="center" vertical="center" shrinkToFit="1"/>
    </xf>
    <xf numFmtId="0" fontId="3" fillId="26" borderId="71" xfId="0" applyFont="1" applyFill="1" applyBorder="1" applyAlignment="1">
      <alignment horizontal="center" vertical="center" wrapText="1"/>
    </xf>
    <xf numFmtId="0" fontId="3" fillId="26" borderId="72" xfId="0" applyFont="1" applyFill="1" applyBorder="1" applyAlignment="1">
      <alignment horizontal="center" vertical="center" wrapText="1"/>
    </xf>
    <xf numFmtId="0" fontId="3" fillId="26" borderId="69" xfId="0" applyFont="1" applyFill="1" applyBorder="1" applyAlignment="1">
      <alignment horizontal="left" vertical="center" wrapText="1"/>
    </xf>
    <xf numFmtId="0" fontId="3" fillId="26" borderId="73" xfId="0" applyFont="1" applyFill="1" applyBorder="1" applyAlignment="1">
      <alignment horizontal="left" vertical="center" wrapText="1"/>
    </xf>
    <xf numFmtId="0" fontId="3" fillId="24" borderId="67" xfId="0" applyFont="1" applyFill="1" applyBorder="1" applyAlignment="1">
      <alignment horizontal="center" vertical="center" wrapText="1"/>
    </xf>
    <xf numFmtId="0" fontId="3" fillId="24" borderId="53" xfId="0" applyFont="1" applyFill="1" applyBorder="1" applyAlignment="1">
      <alignment horizontal="center" vertical="center" wrapText="1"/>
    </xf>
    <xf numFmtId="0" fontId="3" fillId="24" borderId="68" xfId="0" applyFont="1" applyFill="1" applyBorder="1" applyAlignment="1">
      <alignment horizontal="center" vertical="center" wrapText="1"/>
    </xf>
    <xf numFmtId="0" fontId="3" fillId="24" borderId="40" xfId="0" applyFont="1" applyFill="1" applyBorder="1" applyAlignment="1">
      <alignment horizontal="center" vertical="center" textRotation="255" wrapText="1"/>
    </xf>
    <xf numFmtId="0" fontId="3" fillId="24" borderId="17" xfId="0" applyFont="1" applyFill="1" applyBorder="1" applyAlignment="1">
      <alignment horizontal="center" vertical="center" textRotation="255" wrapText="1"/>
    </xf>
    <xf numFmtId="0" fontId="3" fillId="24" borderId="22" xfId="0" applyFont="1" applyFill="1" applyBorder="1" applyAlignment="1">
      <alignment horizontal="center" vertical="center" textRotation="255" wrapText="1"/>
    </xf>
    <xf numFmtId="0" fontId="3" fillId="26" borderId="118" xfId="0" applyFont="1" applyFill="1" applyBorder="1" applyAlignment="1">
      <alignment horizontal="center" vertical="center" wrapText="1"/>
    </xf>
    <xf numFmtId="0" fontId="3" fillId="26" borderId="119" xfId="0" applyFont="1" applyFill="1" applyBorder="1" applyAlignment="1">
      <alignment horizontal="center" vertical="center" wrapText="1"/>
    </xf>
    <xf numFmtId="0" fontId="3" fillId="26" borderId="121" xfId="0" applyFont="1" applyFill="1" applyBorder="1" applyAlignment="1">
      <alignment horizontal="center" vertical="center" wrapText="1"/>
    </xf>
    <xf numFmtId="0" fontId="3" fillId="26" borderId="122" xfId="0" applyFont="1" applyFill="1" applyBorder="1" applyAlignment="1">
      <alignment horizontal="center" vertical="center" wrapText="1"/>
    </xf>
    <xf numFmtId="0" fontId="3" fillId="26" borderId="123" xfId="0" applyFont="1" applyFill="1" applyBorder="1" applyAlignment="1">
      <alignment horizontal="center" vertical="center" wrapText="1"/>
    </xf>
    <xf numFmtId="0" fontId="3" fillId="26" borderId="124" xfId="0" applyFont="1" applyFill="1" applyBorder="1" applyAlignment="1">
      <alignment horizontal="center" vertical="center" wrapText="1"/>
    </xf>
    <xf numFmtId="0" fontId="3" fillId="24" borderId="23" xfId="0" applyFont="1" applyFill="1" applyBorder="1" applyAlignment="1">
      <alignment horizontal="center" vertical="center" wrapText="1"/>
    </xf>
    <xf numFmtId="0" fontId="3" fillId="24" borderId="31" xfId="0" applyFont="1" applyFill="1" applyBorder="1" applyAlignment="1">
      <alignment horizontal="center" vertical="center" wrapText="1"/>
    </xf>
    <xf numFmtId="0" fontId="3" fillId="24" borderId="81" xfId="0" applyFont="1" applyFill="1" applyBorder="1" applyAlignment="1">
      <alignment horizontal="center" vertical="center" wrapText="1"/>
    </xf>
    <xf numFmtId="0" fontId="3" fillId="24" borderId="56" xfId="0" applyFont="1" applyFill="1" applyBorder="1" applyAlignment="1">
      <alignment horizontal="center" vertical="center" wrapText="1"/>
    </xf>
    <xf numFmtId="0" fontId="3" fillId="26" borderId="23" xfId="0" applyFont="1" applyFill="1" applyBorder="1" applyAlignment="1">
      <alignment horizontal="center" vertical="center" wrapText="1"/>
    </xf>
    <xf numFmtId="0" fontId="3" fillId="26" borderId="31" xfId="0" applyFont="1" applyFill="1" applyBorder="1" applyAlignment="1">
      <alignment horizontal="center" vertical="center" wrapText="1"/>
    </xf>
    <xf numFmtId="0" fontId="3" fillId="26" borderId="82" xfId="0" applyFont="1" applyFill="1" applyBorder="1" applyAlignment="1">
      <alignment horizontal="center" vertical="center" wrapText="1"/>
    </xf>
    <xf numFmtId="0" fontId="3" fillId="26" borderId="33" xfId="0" applyFont="1" applyFill="1" applyBorder="1" applyAlignment="1">
      <alignment horizontal="center" vertical="center" wrapText="1"/>
    </xf>
    <xf numFmtId="0" fontId="3" fillId="26" borderId="81" xfId="0" applyFont="1" applyFill="1" applyBorder="1" applyAlignment="1">
      <alignment horizontal="center" vertical="center" wrapText="1"/>
    </xf>
    <xf numFmtId="0" fontId="3" fillId="26" borderId="56" xfId="0" applyFont="1" applyFill="1" applyBorder="1" applyAlignment="1">
      <alignment horizontal="center" vertical="center" wrapText="1"/>
    </xf>
    <xf numFmtId="0" fontId="3" fillId="26" borderId="15" xfId="0" applyFont="1" applyFill="1" applyBorder="1" applyAlignment="1">
      <alignment vertical="center" wrapText="1"/>
    </xf>
    <xf numFmtId="0" fontId="3" fillId="26" borderId="0" xfId="0" applyFont="1" applyFill="1" applyAlignment="1">
      <alignment vertical="center" wrapText="1"/>
    </xf>
    <xf numFmtId="0" fontId="3" fillId="26" borderId="126" xfId="0" applyFont="1" applyFill="1" applyBorder="1" applyAlignment="1">
      <alignment vertical="center" wrapText="1"/>
    </xf>
    <xf numFmtId="0" fontId="3" fillId="26" borderId="16" xfId="0" applyFont="1" applyFill="1" applyBorder="1" applyAlignment="1">
      <alignment vertical="center" wrapText="1"/>
    </xf>
    <xf numFmtId="0" fontId="3" fillId="26" borderId="20" xfId="0" applyFont="1" applyFill="1" applyBorder="1" applyAlignment="1">
      <alignment vertical="center" wrapText="1"/>
    </xf>
    <xf numFmtId="0" fontId="3" fillId="26" borderId="10" xfId="0" applyFont="1" applyFill="1" applyBorder="1" applyAlignment="1">
      <alignment vertical="center" wrapText="1"/>
    </xf>
    <xf numFmtId="0" fontId="3" fillId="26" borderId="11" xfId="0" applyFont="1" applyFill="1" applyBorder="1" applyAlignment="1">
      <alignment vertical="center" wrapText="1"/>
    </xf>
    <xf numFmtId="0" fontId="23" fillId="26" borderId="0" xfId="0" applyFont="1" applyFill="1" applyAlignment="1">
      <alignment horizontal="left" vertical="center" wrapText="1"/>
    </xf>
    <xf numFmtId="0" fontId="22" fillId="0" borderId="0" xfId="0" applyFont="1" applyAlignment="1">
      <alignment horizontal="distributed" vertical="center" wrapText="1"/>
    </xf>
    <xf numFmtId="0" fontId="22" fillId="0" borderId="16" xfId="0" applyFont="1" applyBorder="1" applyAlignment="1">
      <alignment horizontal="distributed" vertical="center" wrapText="1"/>
    </xf>
    <xf numFmtId="0" fontId="3" fillId="24" borderId="50" xfId="0" applyFont="1" applyFill="1" applyBorder="1" applyAlignment="1">
      <alignment horizontal="center" vertical="center" wrapText="1"/>
    </xf>
    <xf numFmtId="0" fontId="3" fillId="0" borderId="40" xfId="0" applyFont="1" applyBorder="1" applyAlignment="1">
      <alignment horizontal="center" vertical="center" wrapText="1"/>
    </xf>
    <xf numFmtId="0" fontId="3" fillId="0" borderId="20" xfId="0" applyFont="1" applyBorder="1" applyAlignment="1">
      <alignment horizontal="center" vertical="center" wrapText="1"/>
    </xf>
    <xf numFmtId="0" fontId="0" fillId="0" borderId="10" xfId="0" applyBorder="1" applyAlignment="1">
      <alignment vertical="center" wrapText="1"/>
    </xf>
    <xf numFmtId="0" fontId="0" fillId="0" borderId="31" xfId="0" applyBorder="1" applyAlignment="1">
      <alignment vertical="center" wrapText="1"/>
    </xf>
    <xf numFmtId="0" fontId="0" fillId="0" borderId="19" xfId="0" applyBorder="1" applyAlignment="1">
      <alignment vertical="center" wrapText="1"/>
    </xf>
    <xf numFmtId="0" fontId="0" fillId="0" borderId="13" xfId="0" applyBorder="1" applyAlignment="1">
      <alignment vertical="center" wrapText="1"/>
    </xf>
    <xf numFmtId="0" fontId="0" fillId="0" borderId="56" xfId="0" applyBorder="1" applyAlignment="1">
      <alignment vertical="center" wrapText="1"/>
    </xf>
    <xf numFmtId="0" fontId="3" fillId="26" borderId="11" xfId="0" applyFont="1" applyFill="1" applyBorder="1" applyAlignment="1">
      <alignment horizontal="center" vertical="center" wrapText="1"/>
    </xf>
    <xf numFmtId="0" fontId="3" fillId="26" borderId="21" xfId="0" applyFont="1" applyFill="1" applyBorder="1" applyAlignment="1">
      <alignment vertical="center" wrapText="1"/>
    </xf>
    <xf numFmtId="0" fontId="3" fillId="27" borderId="20" xfId="0" applyFont="1" applyFill="1" applyBorder="1" applyAlignment="1">
      <alignment horizontal="center" vertical="center" wrapText="1"/>
    </xf>
    <xf numFmtId="0" fontId="3" fillId="27" borderId="10" xfId="0" applyFont="1" applyFill="1" applyBorder="1" applyAlignment="1">
      <alignment horizontal="center" vertical="center" wrapText="1"/>
    </xf>
    <xf numFmtId="0" fontId="3" fillId="27" borderId="18" xfId="0" applyFont="1" applyFill="1" applyBorder="1" applyAlignment="1">
      <alignment horizontal="center" vertical="center" wrapText="1"/>
    </xf>
    <xf numFmtId="0" fontId="3" fillId="27" borderId="19" xfId="0" applyFont="1" applyFill="1" applyBorder="1" applyAlignment="1">
      <alignment horizontal="center" vertical="center" wrapText="1"/>
    </xf>
    <xf numFmtId="0" fontId="3" fillId="27" borderId="13" xfId="0" applyFont="1" applyFill="1" applyBorder="1" applyAlignment="1">
      <alignment horizontal="center" vertical="center" wrapText="1"/>
    </xf>
    <xf numFmtId="0" fontId="3" fillId="27" borderId="14" xfId="0" applyFont="1" applyFill="1" applyBorder="1" applyAlignment="1">
      <alignment horizontal="center" vertical="center" wrapText="1"/>
    </xf>
    <xf numFmtId="0" fontId="3" fillId="24" borderId="20" xfId="0" applyFont="1" applyFill="1" applyBorder="1" applyAlignment="1">
      <alignment horizontal="center" vertical="center" wrapText="1"/>
    </xf>
    <xf numFmtId="0" fontId="3" fillId="24" borderId="10" xfId="0" applyFont="1" applyFill="1" applyBorder="1" applyAlignment="1">
      <alignment horizontal="center" vertical="center" wrapText="1"/>
    </xf>
    <xf numFmtId="0" fontId="3" fillId="24" borderId="18" xfId="0" applyFont="1" applyFill="1" applyBorder="1" applyAlignment="1">
      <alignment horizontal="center" vertical="center" wrapText="1"/>
    </xf>
    <xf numFmtId="0" fontId="3" fillId="24" borderId="37" xfId="0" applyFont="1" applyFill="1" applyBorder="1" applyAlignment="1">
      <alignment horizontal="center" vertical="center" wrapText="1"/>
    </xf>
    <xf numFmtId="0" fontId="3" fillId="24" borderId="38" xfId="0" applyFont="1" applyFill="1" applyBorder="1" applyAlignment="1">
      <alignment horizontal="center" vertical="center" wrapText="1"/>
    </xf>
    <xf numFmtId="0" fontId="3" fillId="24" borderId="55" xfId="0" applyFont="1" applyFill="1" applyBorder="1" applyAlignment="1">
      <alignment horizontal="center" vertical="center" wrapText="1"/>
    </xf>
    <xf numFmtId="0" fontId="3" fillId="24" borderId="29" xfId="0" applyFont="1" applyFill="1" applyBorder="1" applyAlignment="1">
      <alignment horizontal="center" vertical="center" wrapText="1"/>
    </xf>
    <xf numFmtId="0" fontId="3" fillId="24" borderId="36" xfId="0" applyFont="1" applyFill="1" applyBorder="1" applyAlignment="1">
      <alignment horizontal="center" vertical="center" wrapText="1"/>
    </xf>
    <xf numFmtId="0" fontId="3" fillId="24" borderId="30" xfId="0" applyFont="1" applyFill="1" applyBorder="1" applyAlignment="1">
      <alignment horizontal="center" vertical="center" wrapText="1"/>
    </xf>
    <xf numFmtId="0" fontId="3" fillId="26" borderId="10" xfId="0" applyFont="1" applyFill="1" applyBorder="1" applyAlignment="1">
      <alignment horizontal="center" vertical="center" wrapText="1"/>
    </xf>
    <xf numFmtId="0" fontId="3" fillId="26" borderId="18" xfId="0" applyFont="1" applyFill="1" applyBorder="1" applyAlignment="1">
      <alignment horizontal="center" vertical="center" wrapText="1"/>
    </xf>
    <xf numFmtId="0" fontId="3" fillId="26" borderId="70" xfId="0" applyFont="1" applyFill="1" applyBorder="1" applyAlignment="1">
      <alignment horizontal="left" vertical="center" wrapText="1"/>
    </xf>
    <xf numFmtId="0" fontId="3" fillId="24" borderId="40" xfId="0" applyFont="1" applyFill="1" applyBorder="1" applyAlignment="1">
      <alignment horizontal="center" vertical="center" wrapText="1"/>
    </xf>
    <xf numFmtId="0" fontId="3" fillId="27" borderId="95" xfId="0" applyFont="1" applyFill="1" applyBorder="1" applyAlignment="1">
      <alignment horizontal="center" vertical="center" wrapText="1"/>
    </xf>
    <xf numFmtId="0" fontId="3" fillId="27" borderId="103" xfId="0" applyFont="1" applyFill="1" applyBorder="1" applyAlignment="1">
      <alignment horizontal="center" vertical="center" wrapText="1"/>
    </xf>
    <xf numFmtId="0" fontId="3" fillId="27" borderId="104" xfId="0" applyFont="1" applyFill="1" applyBorder="1" applyAlignment="1">
      <alignment horizontal="center" vertical="center" wrapText="1"/>
    </xf>
    <xf numFmtId="0" fontId="3" fillId="24" borderId="21" xfId="0" applyFont="1" applyFill="1" applyBorder="1" applyAlignment="1">
      <alignment horizontal="center" vertical="center" wrapText="1"/>
    </xf>
    <xf numFmtId="0" fontId="3" fillId="24" borderId="11" xfId="0" applyFont="1" applyFill="1" applyBorder="1" applyAlignment="1">
      <alignment horizontal="center" vertical="center" wrapText="1"/>
    </xf>
    <xf numFmtId="0" fontId="3" fillId="24" borderId="12" xfId="0" applyFont="1" applyFill="1" applyBorder="1" applyAlignment="1">
      <alignment horizontal="center" vertical="center" wrapText="1"/>
    </xf>
    <xf numFmtId="0" fontId="3" fillId="26" borderId="32" xfId="0" applyFont="1" applyFill="1" applyBorder="1" applyAlignment="1">
      <alignment vertical="center" wrapText="1"/>
    </xf>
    <xf numFmtId="0" fontId="3" fillId="24" borderId="125" xfId="0" applyFont="1" applyFill="1" applyBorder="1" applyAlignment="1">
      <alignment horizontal="center" vertical="center" wrapText="1"/>
    </xf>
    <xf numFmtId="0" fontId="3" fillId="24" borderId="83" xfId="0" applyFont="1" applyFill="1" applyBorder="1" applyAlignment="1">
      <alignment horizontal="center" vertical="center" wrapText="1"/>
    </xf>
    <xf numFmtId="0" fontId="3" fillId="24" borderId="17" xfId="0" applyFont="1" applyFill="1" applyBorder="1" applyAlignment="1">
      <alignment horizontal="center" vertical="center" wrapText="1"/>
    </xf>
    <xf numFmtId="0" fontId="3" fillId="24" borderId="22" xfId="0" applyFont="1" applyFill="1" applyBorder="1" applyAlignment="1">
      <alignment horizontal="center" vertical="center" wrapText="1"/>
    </xf>
    <xf numFmtId="0" fontId="3" fillId="24" borderId="63" xfId="0" applyFont="1" applyFill="1" applyBorder="1" applyAlignment="1">
      <alignment vertical="center" wrapText="1"/>
    </xf>
    <xf numFmtId="0" fontId="3" fillId="24" borderId="64" xfId="0" applyFont="1" applyFill="1" applyBorder="1" applyAlignment="1">
      <alignment vertical="center" wrapText="1"/>
    </xf>
    <xf numFmtId="0" fontId="3" fillId="24" borderId="65" xfId="0" applyFont="1" applyFill="1" applyBorder="1" applyAlignment="1">
      <alignment vertical="center" wrapText="1"/>
    </xf>
    <xf numFmtId="0" fontId="3" fillId="24" borderId="78" xfId="0" applyFont="1" applyFill="1" applyBorder="1" applyAlignment="1">
      <alignment vertical="center" wrapText="1"/>
    </xf>
    <xf numFmtId="0" fontId="3" fillId="24" borderId="79" xfId="0" applyFont="1" applyFill="1" applyBorder="1" applyAlignment="1">
      <alignment vertical="center" wrapText="1"/>
    </xf>
    <xf numFmtId="0" fontId="3" fillId="24" borderId="80" xfId="0" applyFont="1" applyFill="1" applyBorder="1" applyAlignment="1">
      <alignment vertical="center" wrapText="1"/>
    </xf>
    <xf numFmtId="0" fontId="3" fillId="26" borderId="15" xfId="0" applyFont="1" applyFill="1" applyBorder="1" applyAlignment="1">
      <alignment vertical="top" wrapText="1"/>
    </xf>
    <xf numFmtId="0" fontId="3" fillId="26" borderId="0" xfId="0" applyFont="1" applyFill="1" applyAlignment="1">
      <alignment vertical="top" wrapText="1"/>
    </xf>
    <xf numFmtId="0" fontId="3" fillId="26" borderId="16" xfId="0" applyFont="1" applyFill="1" applyBorder="1" applyAlignment="1">
      <alignment vertical="top" wrapText="1"/>
    </xf>
    <xf numFmtId="0" fontId="3" fillId="26" borderId="19" xfId="0" applyFont="1" applyFill="1" applyBorder="1" applyAlignment="1">
      <alignment vertical="center" wrapText="1"/>
    </xf>
    <xf numFmtId="0" fontId="3" fillId="26" borderId="13" xfId="0" applyFont="1" applyFill="1" applyBorder="1" applyAlignment="1">
      <alignment vertical="center" wrapText="1"/>
    </xf>
    <xf numFmtId="0" fontId="3" fillId="26" borderId="127" xfId="0" applyFont="1" applyFill="1" applyBorder="1" applyAlignment="1">
      <alignment vertical="center" wrapText="1"/>
    </xf>
    <xf numFmtId="0" fontId="3" fillId="27" borderId="21" xfId="0" applyFont="1" applyFill="1" applyBorder="1" applyAlignment="1">
      <alignment horizontal="center" vertical="center" wrapText="1"/>
    </xf>
    <xf numFmtId="0" fontId="3" fillId="27" borderId="11" xfId="0" applyFont="1" applyFill="1" applyBorder="1" applyAlignment="1">
      <alignment horizontal="center" vertical="center" wrapText="1"/>
    </xf>
    <xf numFmtId="0" fontId="3" fillId="27" borderId="12" xfId="0" applyFont="1" applyFill="1" applyBorder="1" applyAlignment="1">
      <alignment horizontal="center" vertical="center" wrapText="1"/>
    </xf>
    <xf numFmtId="0" fontId="3" fillId="26" borderId="20" xfId="0" applyFont="1" applyFill="1" applyBorder="1" applyAlignment="1">
      <alignment vertical="top" shrinkToFit="1"/>
    </xf>
    <xf numFmtId="0" fontId="3" fillId="26" borderId="10" xfId="0" applyFont="1" applyFill="1" applyBorder="1" applyAlignment="1">
      <alignment vertical="top" shrinkToFit="1"/>
    </xf>
    <xf numFmtId="0" fontId="3" fillId="26" borderId="18" xfId="0" applyFont="1" applyFill="1" applyBorder="1" applyAlignment="1">
      <alignment vertical="top" shrinkToFit="1"/>
    </xf>
    <xf numFmtId="0" fontId="3" fillId="27" borderId="19" xfId="0" applyFont="1" applyFill="1" applyBorder="1" applyAlignment="1">
      <alignment horizontal="left" vertical="center" wrapText="1"/>
    </xf>
    <xf numFmtId="0" fontId="3" fillId="27" borderId="13" xfId="0" applyFont="1" applyFill="1" applyBorder="1" applyAlignment="1">
      <alignment horizontal="left" vertical="center" wrapText="1"/>
    </xf>
    <xf numFmtId="0" fontId="3" fillId="27" borderId="14" xfId="0" applyFont="1" applyFill="1" applyBorder="1" applyAlignment="1">
      <alignment horizontal="left" vertical="center" wrapText="1"/>
    </xf>
    <xf numFmtId="0" fontId="3" fillId="24" borderId="15" xfId="0" applyFont="1" applyFill="1" applyBorder="1" applyAlignment="1">
      <alignment horizontal="center" vertical="center" wrapText="1"/>
    </xf>
    <xf numFmtId="0" fontId="3" fillId="24" borderId="39" xfId="0" applyFont="1" applyFill="1" applyBorder="1" applyAlignment="1">
      <alignment horizontal="center" vertical="center" wrapText="1"/>
    </xf>
    <xf numFmtId="0" fontId="3" fillId="24" borderId="41" xfId="0" applyFont="1" applyFill="1" applyBorder="1" applyAlignment="1">
      <alignment horizontal="center" vertical="center" shrinkToFit="1"/>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0" fillId="0" borderId="0" xfId="0" applyAlignment="1">
      <alignment vertical="center" wrapText="1"/>
    </xf>
    <xf numFmtId="0" fontId="0" fillId="0" borderId="16" xfId="0" applyBorder="1" applyAlignment="1">
      <alignment vertical="center" wrapText="1"/>
    </xf>
    <xf numFmtId="0" fontId="0" fillId="0" borderId="18"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24" fillId="0" borderId="37" xfId="0" applyFont="1" applyBorder="1" applyAlignment="1">
      <alignment horizontal="center" vertical="center" shrinkToFit="1"/>
    </xf>
    <xf numFmtId="0" fontId="24" fillId="0" borderId="38" xfId="0" applyFont="1" applyBorder="1" applyAlignment="1">
      <alignment horizontal="center" vertical="center" shrinkToFit="1"/>
    </xf>
    <xf numFmtId="0" fontId="3" fillId="24" borderId="67" xfId="0" applyFont="1" applyFill="1" applyBorder="1" applyAlignment="1">
      <alignment horizontal="center" vertical="top" wrapText="1"/>
    </xf>
    <xf numFmtId="0" fontId="3" fillId="24" borderId="53" xfId="0" applyFont="1" applyFill="1" applyBorder="1" applyAlignment="1">
      <alignment horizontal="center" vertical="top" wrapText="1"/>
    </xf>
    <xf numFmtId="0" fontId="3" fillId="24" borderId="68" xfId="0" applyFont="1" applyFill="1" applyBorder="1" applyAlignment="1">
      <alignment horizontal="center" vertical="top" wrapText="1"/>
    </xf>
    <xf numFmtId="0" fontId="3" fillId="24" borderId="41" xfId="0" applyFont="1" applyFill="1" applyBorder="1" applyAlignment="1">
      <alignment horizontal="center" vertical="center" wrapText="1"/>
    </xf>
    <xf numFmtId="0" fontId="0" fillId="0" borderId="37" xfId="0" applyBorder="1" applyAlignment="1">
      <alignment horizontal="center" vertical="center" wrapText="1"/>
    </xf>
    <xf numFmtId="0" fontId="0" fillId="0" borderId="42" xfId="0" applyBorder="1" applyAlignment="1">
      <alignment horizontal="center" vertical="center" wrapText="1"/>
    </xf>
    <xf numFmtId="0" fontId="3" fillId="26" borderId="128" xfId="0" applyFont="1" applyFill="1" applyBorder="1" applyAlignment="1">
      <alignment vertical="center" wrapText="1"/>
    </xf>
    <xf numFmtId="0" fontId="0" fillId="0" borderId="129" xfId="0" applyBorder="1" applyAlignment="1">
      <alignment vertical="center" wrapText="1"/>
    </xf>
    <xf numFmtId="0" fontId="0" fillId="0" borderId="124" xfId="0" applyBorder="1" applyAlignment="1">
      <alignment vertical="center" wrapText="1"/>
    </xf>
    <xf numFmtId="0" fontId="3" fillId="26" borderId="84" xfId="0" applyFont="1" applyFill="1" applyBorder="1" applyAlignment="1">
      <alignment horizontal="center" vertical="center" wrapText="1"/>
    </xf>
    <xf numFmtId="0" fontId="3" fillId="26" borderId="57" xfId="0" applyFont="1" applyFill="1" applyBorder="1" applyAlignment="1">
      <alignment horizontal="center" vertical="center" wrapText="1"/>
    </xf>
    <xf numFmtId="0" fontId="3" fillId="26" borderId="15" xfId="0" applyFont="1" applyFill="1" applyBorder="1" applyAlignment="1">
      <alignment horizontal="center" vertical="center" wrapText="1"/>
    </xf>
    <xf numFmtId="0" fontId="3" fillId="26" borderId="0" xfId="0" applyFont="1" applyFill="1" applyAlignment="1">
      <alignment horizontal="center" vertical="center" wrapText="1"/>
    </xf>
    <xf numFmtId="0" fontId="3" fillId="26" borderId="16" xfId="0" applyFont="1" applyFill="1" applyBorder="1" applyAlignment="1">
      <alignment horizontal="center" vertical="center" wrapText="1"/>
    </xf>
    <xf numFmtId="0" fontId="3" fillId="26" borderId="39" xfId="0" applyFont="1" applyFill="1" applyBorder="1" applyAlignment="1">
      <alignment vertical="center" wrapText="1"/>
    </xf>
    <xf numFmtId="0" fontId="3" fillId="26" borderId="24" xfId="0" applyFont="1" applyFill="1" applyBorder="1" applyAlignment="1">
      <alignment vertical="center" wrapText="1"/>
    </xf>
    <xf numFmtId="0" fontId="3" fillId="26" borderId="25" xfId="0" applyFont="1" applyFill="1" applyBorder="1" applyAlignment="1">
      <alignment vertical="center" wrapText="1"/>
    </xf>
    <xf numFmtId="0" fontId="3" fillId="26" borderId="24" xfId="0" applyFont="1" applyFill="1" applyBorder="1" applyAlignment="1">
      <alignment horizontal="left" vertical="center" wrapText="1"/>
    </xf>
    <xf numFmtId="0" fontId="3" fillId="26" borderId="57" xfId="0" applyFont="1" applyFill="1" applyBorder="1" applyAlignment="1">
      <alignment horizontal="left" vertical="center" wrapText="1"/>
    </xf>
    <xf numFmtId="0" fontId="3" fillId="24" borderId="58" xfId="0" applyFont="1" applyFill="1" applyBorder="1" applyAlignment="1">
      <alignment horizontal="center" vertical="center" wrapText="1"/>
    </xf>
    <xf numFmtId="0" fontId="3" fillId="24" borderId="36" xfId="0" applyFont="1" applyFill="1" applyBorder="1" applyAlignment="1">
      <alignment horizontal="center" vertical="center"/>
    </xf>
    <xf numFmtId="0" fontId="3" fillId="24" borderId="34" xfId="0" applyFont="1" applyFill="1" applyBorder="1" applyAlignment="1">
      <alignment horizontal="center" vertical="center"/>
    </xf>
    <xf numFmtId="0" fontId="3" fillId="24" borderId="16" xfId="0" applyFont="1" applyFill="1" applyBorder="1" applyAlignment="1">
      <alignment horizontal="center" vertical="center"/>
    </xf>
    <xf numFmtId="0" fontId="3" fillId="26" borderId="55" xfId="0" applyFont="1" applyFill="1" applyBorder="1" applyAlignment="1">
      <alignment vertical="center" wrapText="1"/>
    </xf>
    <xf numFmtId="0" fontId="3" fillId="26" borderId="29" xfId="0" applyFont="1" applyFill="1" applyBorder="1" applyAlignment="1">
      <alignment vertical="center" wrapText="1"/>
    </xf>
    <xf numFmtId="0" fontId="3" fillId="26" borderId="33" xfId="0" applyFont="1" applyFill="1" applyBorder="1" applyAlignment="1">
      <alignment vertical="center" wrapText="1"/>
    </xf>
    <xf numFmtId="0" fontId="37" fillId="26" borderId="0" xfId="0" applyFont="1" applyFill="1" applyAlignment="1">
      <alignment horizontal="right" vertical="top" shrinkToFit="1"/>
    </xf>
    <xf numFmtId="0" fontId="3" fillId="24" borderId="62" xfId="0" applyFont="1" applyFill="1" applyBorder="1" applyAlignment="1">
      <alignment horizontal="center" vertical="center" wrapText="1"/>
    </xf>
    <xf numFmtId="0" fontId="3" fillId="24" borderId="34" xfId="0" applyFont="1" applyFill="1" applyBorder="1" applyAlignment="1">
      <alignment horizontal="center" vertical="center" wrapText="1"/>
    </xf>
    <xf numFmtId="0" fontId="3" fillId="24" borderId="16" xfId="0" applyFont="1" applyFill="1" applyBorder="1" applyAlignment="1">
      <alignment horizontal="center" vertical="center" wrapText="1"/>
    </xf>
    <xf numFmtId="0" fontId="3" fillId="24" borderId="35" xfId="0" applyFont="1" applyFill="1" applyBorder="1" applyAlignment="1">
      <alignment vertical="center" wrapText="1"/>
    </xf>
    <xf numFmtId="0" fontId="3" fillId="24" borderId="25" xfId="0" applyFont="1" applyFill="1" applyBorder="1" applyAlignment="1">
      <alignment vertical="center" wrapText="1"/>
    </xf>
    <xf numFmtId="0" fontId="3" fillId="26" borderId="39" xfId="0" applyFont="1" applyFill="1" applyBorder="1" applyAlignment="1">
      <alignment wrapText="1"/>
    </xf>
    <xf numFmtId="0" fontId="3" fillId="26" borderId="24" xfId="0" applyFont="1" applyFill="1" applyBorder="1" applyAlignment="1">
      <alignment wrapText="1"/>
    </xf>
    <xf numFmtId="0" fontId="3" fillId="26" borderId="57" xfId="0" applyFont="1" applyFill="1" applyBorder="1" applyAlignment="1">
      <alignment wrapText="1"/>
    </xf>
    <xf numFmtId="0" fontId="3" fillId="26" borderId="29" xfId="0" applyFont="1" applyFill="1" applyBorder="1" applyAlignment="1">
      <alignment horizontal="left" vertical="center" shrinkToFit="1"/>
    </xf>
    <xf numFmtId="0" fontId="22" fillId="0" borderId="15" xfId="0" applyFont="1" applyBorder="1" applyAlignment="1">
      <alignment horizontal="center" vertical="center" wrapText="1"/>
    </xf>
    <xf numFmtId="0" fontId="22" fillId="0" borderId="0" xfId="0" applyFont="1" applyAlignment="1">
      <alignment horizontal="center" vertical="center" wrapText="1"/>
    </xf>
    <xf numFmtId="0" fontId="22" fillId="0" borderId="16"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3" fillId="0" borderId="50" xfId="0" applyFont="1" applyBorder="1" applyAlignment="1">
      <alignment horizontal="center" vertical="center" wrapText="1"/>
    </xf>
    <xf numFmtId="0" fontId="35" fillId="0" borderId="21" xfId="0" applyFont="1" applyBorder="1" applyAlignment="1">
      <alignment horizontal="left" vertical="center" shrinkToFit="1"/>
    </xf>
    <xf numFmtId="0" fontId="36" fillId="0" borderId="11" xfId="0" applyFont="1" applyBorder="1"/>
    <xf numFmtId="0" fontId="36" fillId="0" borderId="12" xfId="0" applyFont="1" applyBorder="1"/>
    <xf numFmtId="0" fontId="3" fillId="24" borderId="148" xfId="0" applyFont="1" applyFill="1" applyBorder="1" applyAlignment="1">
      <alignment horizontal="center" vertical="center" wrapText="1"/>
    </xf>
    <xf numFmtId="0" fontId="3" fillId="0" borderId="148" xfId="0" applyFont="1" applyBorder="1" applyAlignment="1">
      <alignment horizontal="center" vertical="center" wrapText="1"/>
    </xf>
    <xf numFmtId="0" fontId="3" fillId="26" borderId="148" xfId="0" applyFont="1" applyFill="1" applyBorder="1" applyAlignment="1">
      <alignment horizontal="center" vertical="center" wrapText="1"/>
    </xf>
    <xf numFmtId="0" fontId="3" fillId="26" borderId="39" xfId="0" applyFont="1" applyFill="1" applyBorder="1" applyAlignment="1">
      <alignment horizontal="center" vertical="center" wrapText="1"/>
    </xf>
    <xf numFmtId="0" fontId="3" fillId="26" borderId="25" xfId="0" applyFont="1" applyFill="1" applyBorder="1" applyAlignment="1">
      <alignment horizontal="left" vertical="center" wrapText="1"/>
    </xf>
    <xf numFmtId="0" fontId="3" fillId="0" borderId="28" xfId="0" applyFont="1" applyBorder="1" applyAlignment="1">
      <alignment horizontal="center" vertical="center" shrinkToFit="1"/>
    </xf>
    <xf numFmtId="0" fontId="3" fillId="0" borderId="26" xfId="0" applyFont="1" applyBorder="1" applyAlignment="1">
      <alignment horizontal="center" vertical="center" shrinkToFit="1"/>
    </xf>
    <xf numFmtId="0" fontId="3" fillId="27" borderId="55" xfId="0" applyFont="1" applyFill="1" applyBorder="1" applyAlignment="1">
      <alignment horizontal="center" vertical="center"/>
    </xf>
    <xf numFmtId="0" fontId="3" fillId="27" borderId="29" xfId="0" applyFont="1" applyFill="1" applyBorder="1" applyAlignment="1">
      <alignment horizontal="center" vertical="center"/>
    </xf>
    <xf numFmtId="0" fontId="3" fillId="27" borderId="36" xfId="0" applyFont="1" applyFill="1" applyBorder="1" applyAlignment="1">
      <alignment horizontal="center" vertical="center"/>
    </xf>
    <xf numFmtId="0" fontId="3" fillId="27" borderId="41" xfId="0" applyFont="1" applyFill="1" applyBorder="1" applyAlignment="1">
      <alignment horizontal="center" vertical="center"/>
    </xf>
    <xf numFmtId="0" fontId="3" fillId="27" borderId="37" xfId="0" applyFont="1" applyFill="1" applyBorder="1" applyAlignment="1">
      <alignment horizontal="center" vertical="center"/>
    </xf>
    <xf numFmtId="0" fontId="3" fillId="27" borderId="38" xfId="0" applyFont="1" applyFill="1" applyBorder="1" applyAlignment="1">
      <alignment horizontal="center" vertical="center"/>
    </xf>
    <xf numFmtId="0" fontId="3" fillId="0" borderId="28" xfId="0" applyFont="1" applyBorder="1" applyAlignment="1">
      <alignment horizontal="center" vertical="center" wrapText="1" shrinkToFit="1"/>
    </xf>
    <xf numFmtId="0" fontId="3" fillId="0" borderId="26" xfId="0" applyFont="1" applyBorder="1" applyAlignment="1">
      <alignment horizontal="center" vertical="center" wrapText="1" shrinkToFit="1"/>
    </xf>
    <xf numFmtId="0" fontId="3" fillId="0" borderId="87" xfId="0" applyFont="1" applyBorder="1" applyAlignment="1">
      <alignment horizontal="center" vertical="center" shrinkToFit="1"/>
    </xf>
    <xf numFmtId="0" fontId="3" fillId="0" borderId="88" xfId="0" applyFont="1" applyBorder="1" applyAlignment="1">
      <alignment horizontal="center" vertical="center" shrinkToFit="1"/>
    </xf>
    <xf numFmtId="0" fontId="3" fillId="0" borderId="95" xfId="0" applyFont="1" applyBorder="1" applyAlignment="1">
      <alignment horizontal="center" vertical="center" shrinkToFit="1"/>
    </xf>
    <xf numFmtId="0" fontId="3" fillId="0" borderId="103" xfId="0" applyFont="1" applyBorder="1" applyAlignment="1">
      <alignment horizontal="center" vertical="center" shrinkToFit="1"/>
    </xf>
    <xf numFmtId="0" fontId="3" fillId="0" borderId="96" xfId="0" applyFont="1" applyBorder="1" applyAlignment="1">
      <alignment horizontal="center" vertical="center" shrinkToFit="1"/>
    </xf>
    <xf numFmtId="0" fontId="3" fillId="0" borderId="97" xfId="0" applyFont="1" applyBorder="1" applyAlignment="1">
      <alignment horizontal="center" vertical="center" shrinkToFit="1"/>
    </xf>
    <xf numFmtId="0" fontId="3" fillId="27" borderId="21" xfId="0" applyFont="1" applyFill="1" applyBorder="1" applyAlignment="1">
      <alignment horizontal="center" vertical="center"/>
    </xf>
    <xf numFmtId="0" fontId="3" fillId="27" borderId="11" xfId="0" applyFont="1" applyFill="1" applyBorder="1" applyAlignment="1">
      <alignment horizontal="center" vertical="center"/>
    </xf>
    <xf numFmtId="0" fontId="3" fillId="27" borderId="12" xfId="0" applyFont="1" applyFill="1" applyBorder="1" applyAlignment="1">
      <alignment horizontal="center" vertical="center"/>
    </xf>
    <xf numFmtId="0" fontId="3" fillId="0" borderId="146" xfId="0" applyFont="1" applyBorder="1" applyAlignment="1">
      <alignment horizontal="center" vertical="center" shrinkToFit="1"/>
    </xf>
    <xf numFmtId="0" fontId="3" fillId="0" borderId="147" xfId="0" applyFont="1" applyBorder="1" applyAlignment="1">
      <alignment horizontal="center" vertical="center" shrinkToFit="1"/>
    </xf>
    <xf numFmtId="0" fontId="3" fillId="0" borderId="87" xfId="0" applyFont="1" applyBorder="1" applyAlignment="1">
      <alignment horizontal="center" vertical="center" wrapText="1"/>
    </xf>
    <xf numFmtId="0" fontId="3" fillId="0" borderId="88" xfId="0" applyFont="1" applyBorder="1" applyAlignment="1">
      <alignment horizontal="center" vertical="center" wrapText="1"/>
    </xf>
    <xf numFmtId="0" fontId="3" fillId="0" borderId="95" xfId="0" applyFont="1" applyBorder="1" applyAlignment="1">
      <alignment horizontal="center" vertical="center" wrapText="1"/>
    </xf>
    <xf numFmtId="0" fontId="3" fillId="0" borderId="103" xfId="0" applyFont="1" applyBorder="1" applyAlignment="1">
      <alignment horizontal="center" vertical="center" wrapText="1"/>
    </xf>
    <xf numFmtId="0" fontId="3" fillId="0" borderId="21" xfId="0" applyFont="1" applyBorder="1" applyAlignment="1">
      <alignment horizontal="center" vertical="center" shrinkToFit="1"/>
    </xf>
    <xf numFmtId="0" fontId="3" fillId="0" borderId="11" xfId="0" applyFont="1" applyBorder="1" applyAlignment="1">
      <alignment horizontal="center" vertical="center" shrinkToFit="1"/>
    </xf>
    <xf numFmtId="0" fontId="3" fillId="27" borderId="41" xfId="0" applyFont="1" applyFill="1" applyBorder="1" applyAlignment="1">
      <alignment horizontal="center" vertical="center" wrapText="1"/>
    </xf>
    <xf numFmtId="0" fontId="3" fillId="27" borderId="37" xfId="0" applyFont="1" applyFill="1" applyBorder="1" applyAlignment="1">
      <alignment horizontal="center" vertical="center" wrapText="1"/>
    </xf>
    <xf numFmtId="0" fontId="3" fillId="27" borderId="38" xfId="0" applyFont="1" applyFill="1" applyBorder="1" applyAlignment="1">
      <alignment horizontal="center" vertical="center" wrapText="1"/>
    </xf>
    <xf numFmtId="0" fontId="3" fillId="0" borderId="90" xfId="0" applyFont="1" applyBorder="1" applyAlignment="1">
      <alignment horizontal="center" vertical="center" shrinkToFit="1"/>
    </xf>
    <xf numFmtId="0" fontId="3" fillId="0" borderId="91" xfId="0" applyFont="1" applyBorder="1" applyAlignment="1">
      <alignment horizontal="center" vertical="center" shrinkToFit="1"/>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92" xfId="0" applyFont="1" applyBorder="1" applyAlignment="1">
      <alignment horizontal="center" vertical="center"/>
    </xf>
    <xf numFmtId="0" fontId="3" fillId="0" borderId="95" xfId="0" applyFont="1" applyBorder="1" applyAlignment="1">
      <alignment horizontal="center" vertical="center"/>
    </xf>
    <xf numFmtId="0" fontId="3" fillId="0" borderId="103" xfId="0" applyFont="1" applyBorder="1" applyAlignment="1">
      <alignment horizontal="center" vertical="center"/>
    </xf>
    <xf numFmtId="0" fontId="3" fillId="0" borderId="104" xfId="0" applyFont="1" applyBorder="1" applyAlignment="1">
      <alignment horizontal="center" vertical="center"/>
    </xf>
    <xf numFmtId="0" fontId="3" fillId="0" borderId="89" xfId="0" applyFont="1" applyBorder="1" applyAlignment="1">
      <alignment horizontal="center" vertical="center" shrinkToFit="1"/>
    </xf>
    <xf numFmtId="0" fontId="3" fillId="0" borderId="104"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92" xfId="0" applyFont="1" applyBorder="1" applyAlignment="1">
      <alignment horizontal="center" vertical="center" shrinkToFit="1"/>
    </xf>
    <xf numFmtId="0" fontId="3" fillId="0" borderId="98" xfId="0" applyFont="1" applyBorder="1" applyAlignment="1">
      <alignment horizontal="center" vertical="center" shrinkToFit="1"/>
    </xf>
    <xf numFmtId="0" fontId="3" fillId="27" borderId="0" xfId="0" applyFont="1" applyFill="1" applyAlignment="1">
      <alignment horizontal="center" vertical="center" shrinkToFit="1"/>
    </xf>
    <xf numFmtId="0" fontId="3" fillId="27" borderId="19" xfId="0" applyFont="1" applyFill="1" applyBorder="1" applyAlignment="1">
      <alignment horizontal="center" vertical="center"/>
    </xf>
    <xf numFmtId="0" fontId="3" fillId="27" borderId="13" xfId="0" applyFont="1" applyFill="1" applyBorder="1" applyAlignment="1">
      <alignment horizontal="center" vertical="center"/>
    </xf>
    <xf numFmtId="0" fontId="3" fillId="27" borderId="14" xfId="0" applyFont="1" applyFill="1" applyBorder="1" applyAlignment="1">
      <alignment horizontal="center" vertical="center"/>
    </xf>
    <xf numFmtId="0" fontId="3" fillId="27" borderId="30" xfId="0" applyFont="1" applyFill="1" applyBorder="1" applyAlignment="1">
      <alignment horizontal="center" vertical="center"/>
    </xf>
    <xf numFmtId="0" fontId="3" fillId="27" borderId="15" xfId="0" applyFont="1" applyFill="1" applyBorder="1" applyAlignment="1">
      <alignment horizontal="center" vertical="center"/>
    </xf>
    <xf numFmtId="0" fontId="3" fillId="27" borderId="0" xfId="0" applyFont="1" applyFill="1" applyAlignment="1">
      <alignment horizontal="center" vertical="center"/>
    </xf>
    <xf numFmtId="0" fontId="3" fillId="27" borderId="33" xfId="0" applyFont="1" applyFill="1" applyBorder="1" applyAlignment="1">
      <alignment horizontal="center" vertical="center"/>
    </xf>
    <xf numFmtId="0" fontId="3" fillId="27" borderId="56" xfId="0" applyFont="1" applyFill="1" applyBorder="1" applyAlignment="1">
      <alignment horizontal="center" vertical="center"/>
    </xf>
    <xf numFmtId="0" fontId="3" fillId="27" borderId="16" xfId="0" applyFont="1" applyFill="1" applyBorder="1" applyAlignment="1">
      <alignment horizontal="center" vertical="center"/>
    </xf>
    <xf numFmtId="0" fontId="3" fillId="27" borderId="34" xfId="0" applyFont="1" applyFill="1" applyBorder="1" applyAlignment="1">
      <alignment horizontal="center"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0" xfId="0" applyFont="1" applyAlignment="1">
      <alignment horizontal="left" vertical="center" wrapText="1"/>
    </xf>
    <xf numFmtId="0" fontId="3" fillId="0" borderId="33" xfId="0" applyFont="1" applyBorder="1" applyAlignment="1">
      <alignment horizontal="left" vertical="center" wrapText="1"/>
    </xf>
    <xf numFmtId="0" fontId="3" fillId="0" borderId="24" xfId="0" applyFont="1" applyBorder="1" applyAlignment="1">
      <alignment horizontal="left" vertical="center" wrapText="1"/>
    </xf>
    <xf numFmtId="0" fontId="3" fillId="0" borderId="57" xfId="0" applyFont="1" applyBorder="1" applyAlignment="1">
      <alignment horizontal="left" vertical="center" wrapText="1"/>
    </xf>
    <xf numFmtId="0" fontId="3" fillId="0" borderId="29" xfId="0" applyFont="1" applyBorder="1" applyAlignment="1">
      <alignment horizontal="left" vertical="center" shrinkToFit="1"/>
    </xf>
    <xf numFmtId="0" fontId="3" fillId="0" borderId="115" xfId="0" applyFont="1" applyBorder="1" applyAlignment="1">
      <alignment horizontal="center" vertical="center" shrinkToFit="1"/>
    </xf>
    <xf numFmtId="0" fontId="3" fillId="27" borderId="15" xfId="0" applyFont="1" applyFill="1" applyBorder="1" applyAlignment="1">
      <alignment horizontal="center" vertical="center" wrapText="1"/>
    </xf>
    <xf numFmtId="0" fontId="3" fillId="27" borderId="0" xfId="0" applyFont="1" applyFill="1" applyAlignment="1">
      <alignment horizontal="center" vertical="center" wrapText="1"/>
    </xf>
    <xf numFmtId="0" fontId="3" fillId="27" borderId="16" xfId="0" applyFont="1" applyFill="1" applyBorder="1" applyAlignment="1">
      <alignment horizontal="center" vertical="center" wrapText="1"/>
    </xf>
    <xf numFmtId="0" fontId="3" fillId="27" borderId="39" xfId="0" applyFont="1" applyFill="1" applyBorder="1" applyAlignment="1">
      <alignment horizontal="center" vertical="center" wrapText="1"/>
    </xf>
    <xf numFmtId="0" fontId="3" fillId="27" borderId="24" xfId="0" applyFont="1" applyFill="1" applyBorder="1" applyAlignment="1">
      <alignment horizontal="center" vertical="center" wrapText="1"/>
    </xf>
    <xf numFmtId="0" fontId="3" fillId="27" borderId="25" xfId="0" applyFont="1" applyFill="1" applyBorder="1" applyAlignment="1">
      <alignment horizontal="center" vertical="center" wrapText="1"/>
    </xf>
    <xf numFmtId="0" fontId="3" fillId="24" borderId="21" xfId="0" applyFont="1" applyFill="1" applyBorder="1" applyAlignment="1">
      <alignment horizontal="center" vertical="center" shrinkToFit="1"/>
    </xf>
    <xf numFmtId="0" fontId="3" fillId="24" borderId="11" xfId="0" applyFont="1" applyFill="1" applyBorder="1" applyAlignment="1">
      <alignment horizontal="center" vertical="center" shrinkToFit="1"/>
    </xf>
    <xf numFmtId="0" fontId="3" fillId="24" borderId="12" xfId="0" applyFont="1" applyFill="1" applyBorder="1" applyAlignment="1">
      <alignment horizontal="center" vertical="center" shrinkToFit="1"/>
    </xf>
    <xf numFmtId="0" fontId="3" fillId="27" borderId="58" xfId="0" applyFont="1" applyFill="1" applyBorder="1" applyAlignment="1">
      <alignment horizontal="center" vertical="center" textRotation="255"/>
    </xf>
    <xf numFmtId="0" fontId="3" fillId="27" borderId="34" xfId="0" applyFont="1" applyFill="1" applyBorder="1" applyAlignment="1">
      <alignment horizontal="center" vertical="center" textRotation="255"/>
    </xf>
    <xf numFmtId="0" fontId="3" fillId="27" borderId="35" xfId="0" applyFont="1" applyFill="1" applyBorder="1" applyAlignment="1">
      <alignment horizontal="center" vertical="center" textRotation="255"/>
    </xf>
    <xf numFmtId="0" fontId="3" fillId="27" borderId="48" xfId="0" applyFont="1" applyFill="1" applyBorder="1" applyAlignment="1">
      <alignment horizontal="center" vertical="center"/>
    </xf>
    <xf numFmtId="0" fontId="3" fillId="27" borderId="67" xfId="0" applyFont="1" applyFill="1" applyBorder="1" applyAlignment="1">
      <alignment horizontal="center" vertical="center" textRotation="255"/>
    </xf>
    <xf numFmtId="0" fontId="3" fillId="27" borderId="53" xfId="0" applyFont="1" applyFill="1" applyBorder="1" applyAlignment="1">
      <alignment horizontal="center" vertical="center" textRotation="255"/>
    </xf>
    <xf numFmtId="0" fontId="3" fillId="27" borderId="68" xfId="0" applyFont="1" applyFill="1" applyBorder="1" applyAlignment="1">
      <alignment horizontal="center" vertical="center" textRotation="255"/>
    </xf>
    <xf numFmtId="0" fontId="3" fillId="27" borderId="41" xfId="0" applyFont="1" applyFill="1" applyBorder="1" applyAlignment="1">
      <alignment horizontal="center" vertical="center" shrinkToFit="1"/>
    </xf>
    <xf numFmtId="0" fontId="3" fillId="27" borderId="37" xfId="0" applyFont="1" applyFill="1" applyBorder="1" applyAlignment="1">
      <alignment horizontal="center" vertical="center" shrinkToFit="1"/>
    </xf>
    <xf numFmtId="0" fontId="3" fillId="27" borderId="29" xfId="0" applyFont="1" applyFill="1" applyBorder="1" applyAlignment="1">
      <alignment horizontal="center" vertical="center" shrinkToFit="1"/>
    </xf>
    <xf numFmtId="0" fontId="3" fillId="27" borderId="36" xfId="0" applyFont="1" applyFill="1" applyBorder="1" applyAlignment="1">
      <alignment horizontal="center" vertical="center" shrinkToFit="1"/>
    </xf>
    <xf numFmtId="0" fontId="3" fillId="26" borderId="29" xfId="0" applyFont="1" applyFill="1" applyBorder="1" applyAlignment="1">
      <alignment vertical="center" shrinkToFit="1"/>
    </xf>
    <xf numFmtId="0" fontId="3" fillId="26" borderId="30" xfId="0" applyFont="1" applyFill="1" applyBorder="1" applyAlignment="1">
      <alignment vertical="center" shrinkToFit="1"/>
    </xf>
    <xf numFmtId="0" fontId="3" fillId="0" borderId="26" xfId="0" applyFont="1" applyBorder="1" applyAlignment="1">
      <alignment vertical="center" shrinkToFit="1"/>
    </xf>
    <xf numFmtId="0" fontId="3" fillId="0" borderId="27" xfId="0" applyFont="1" applyBorder="1" applyAlignment="1">
      <alignment vertical="center" shrinkToFit="1"/>
    </xf>
    <xf numFmtId="0" fontId="3" fillId="27" borderId="48" xfId="0" applyFont="1" applyFill="1" applyBorder="1" applyAlignment="1">
      <alignment horizontal="center" vertical="top"/>
    </xf>
    <xf numFmtId="0" fontId="3" fillId="27" borderId="50" xfId="0" applyFont="1" applyFill="1" applyBorder="1" applyAlignment="1">
      <alignment horizontal="left" vertical="top" wrapText="1"/>
    </xf>
    <xf numFmtId="0" fontId="3" fillId="0" borderId="50" xfId="0" applyFont="1" applyBorder="1" applyAlignment="1">
      <alignment horizontal="center" vertical="center" shrinkToFit="1"/>
    </xf>
    <xf numFmtId="0" fontId="3" fillId="27" borderId="20" xfId="0" applyFont="1" applyFill="1" applyBorder="1" applyAlignment="1">
      <alignment horizontal="left" vertical="top" wrapText="1"/>
    </xf>
    <xf numFmtId="0" fontId="3" fillId="27" borderId="10" xfId="0" applyFont="1" applyFill="1" applyBorder="1" applyAlignment="1">
      <alignment horizontal="left" vertical="top" wrapText="1"/>
    </xf>
    <xf numFmtId="0" fontId="3" fillId="27" borderId="18" xfId="0" applyFont="1" applyFill="1" applyBorder="1" applyAlignment="1">
      <alignment horizontal="left" vertical="top" wrapText="1"/>
    </xf>
    <xf numFmtId="0" fontId="3" fillId="27" borderId="15" xfId="0" applyFont="1" applyFill="1" applyBorder="1" applyAlignment="1">
      <alignment horizontal="left" vertical="top" wrapText="1"/>
    </xf>
    <xf numFmtId="0" fontId="3" fillId="27" borderId="0" xfId="0" applyFont="1" applyFill="1" applyAlignment="1">
      <alignment horizontal="left" vertical="top" wrapText="1"/>
    </xf>
    <xf numFmtId="0" fontId="3" fillId="27" borderId="16" xfId="0" applyFont="1" applyFill="1" applyBorder="1" applyAlignment="1">
      <alignment horizontal="left" vertical="top" wrapText="1"/>
    </xf>
    <xf numFmtId="0" fontId="3" fillId="27" borderId="40" xfId="0" applyFont="1" applyFill="1" applyBorder="1" applyAlignment="1">
      <alignment horizontal="center" vertical="center" wrapText="1"/>
    </xf>
    <xf numFmtId="0" fontId="3" fillId="27" borderId="47" xfId="0" applyFont="1" applyFill="1" applyBorder="1" applyAlignment="1">
      <alignment horizontal="center" vertical="center" textRotation="255"/>
    </xf>
    <xf numFmtId="0" fontId="3" fillId="27" borderId="43" xfId="0" applyFont="1" applyFill="1" applyBorder="1" applyAlignment="1">
      <alignment horizontal="center" vertical="center" textRotation="255"/>
    </xf>
    <xf numFmtId="0" fontId="3" fillId="27" borderId="49" xfId="0" applyFont="1" applyFill="1" applyBorder="1" applyAlignment="1">
      <alignment horizontal="center" vertical="center" textRotation="255"/>
    </xf>
    <xf numFmtId="0" fontId="3" fillId="27" borderId="44" xfId="0" applyFont="1" applyFill="1" applyBorder="1" applyAlignment="1">
      <alignment horizontal="center" vertical="center" textRotation="255"/>
    </xf>
    <xf numFmtId="0" fontId="3" fillId="27" borderId="107" xfId="0" applyFont="1" applyFill="1" applyBorder="1" applyAlignment="1">
      <alignment vertical="top" wrapText="1"/>
    </xf>
    <xf numFmtId="0" fontId="3" fillId="27" borderId="107" xfId="0" applyFont="1" applyFill="1" applyBorder="1" applyAlignment="1">
      <alignment vertical="top"/>
    </xf>
    <xf numFmtId="0" fontId="3" fillId="27" borderId="108" xfId="0" applyFont="1" applyFill="1" applyBorder="1" applyAlignment="1">
      <alignment vertical="top"/>
    </xf>
    <xf numFmtId="0" fontId="3" fillId="27" borderId="109" xfId="0" applyFont="1" applyFill="1" applyBorder="1" applyAlignment="1">
      <alignment vertical="top"/>
    </xf>
    <xf numFmtId="0" fontId="3" fillId="27" borderId="110" xfId="0" applyFont="1" applyFill="1" applyBorder="1" applyAlignment="1">
      <alignment vertical="top" wrapText="1"/>
    </xf>
    <xf numFmtId="0" fontId="3" fillId="27" borderId="110" xfId="0" applyFont="1" applyFill="1" applyBorder="1" applyAlignment="1">
      <alignment vertical="top"/>
    </xf>
    <xf numFmtId="0" fontId="3" fillId="27" borderId="50" xfId="0" applyFont="1" applyFill="1" applyBorder="1" applyAlignment="1">
      <alignment vertical="top"/>
    </xf>
    <xf numFmtId="0" fontId="4" fillId="27" borderId="50" xfId="0" applyFont="1" applyFill="1" applyBorder="1" applyAlignment="1">
      <alignment vertical="top" wrapText="1"/>
    </xf>
    <xf numFmtId="0" fontId="4" fillId="27" borderId="45" xfId="0" applyFont="1" applyFill="1" applyBorder="1" applyAlignment="1">
      <alignment vertical="top" wrapText="1"/>
    </xf>
    <xf numFmtId="0" fontId="3" fillId="27" borderId="54" xfId="0" applyFont="1" applyFill="1" applyBorder="1" applyAlignment="1">
      <alignment horizontal="center" vertical="center" textRotation="255"/>
    </xf>
    <xf numFmtId="0" fontId="3" fillId="27" borderId="55" xfId="0" applyFont="1" applyFill="1" applyBorder="1" applyAlignment="1">
      <alignment horizontal="center" vertical="center" wrapText="1"/>
    </xf>
    <xf numFmtId="0" fontId="3" fillId="27" borderId="29" xfId="0" applyFont="1" applyFill="1" applyBorder="1" applyAlignment="1">
      <alignment horizontal="center" vertical="center" wrapText="1"/>
    </xf>
    <xf numFmtId="0" fontId="3" fillId="27" borderId="36" xfId="0" applyFont="1" applyFill="1" applyBorder="1" applyAlignment="1">
      <alignment horizontal="center" vertical="center" wrapText="1"/>
    </xf>
    <xf numFmtId="0" fontId="3" fillId="24" borderId="0" xfId="0" applyFont="1" applyFill="1" applyAlignment="1">
      <alignment horizontal="center" vertical="center" wrapText="1"/>
    </xf>
    <xf numFmtId="0" fontId="3" fillId="24" borderId="24" xfId="0" applyFont="1" applyFill="1" applyBorder="1" applyAlignment="1">
      <alignment horizontal="center" vertical="center" wrapText="1"/>
    </xf>
    <xf numFmtId="0" fontId="3" fillId="24" borderId="25" xfId="0" applyFont="1" applyFill="1" applyBorder="1" applyAlignment="1">
      <alignment horizontal="center" vertical="center" wrapText="1"/>
    </xf>
    <xf numFmtId="0" fontId="24" fillId="27" borderId="10" xfId="0" applyFont="1" applyFill="1" applyBorder="1" applyAlignment="1">
      <alignment vertical="center" wrapText="1"/>
    </xf>
    <xf numFmtId="0" fontId="24" fillId="27" borderId="11" xfId="0" applyFont="1" applyFill="1" applyBorder="1" applyAlignment="1">
      <alignment vertical="center" wrapText="1"/>
    </xf>
    <xf numFmtId="0" fontId="24" fillId="27" borderId="12" xfId="0" applyFont="1" applyFill="1" applyBorder="1" applyAlignment="1">
      <alignment vertical="center" wrapText="1"/>
    </xf>
    <xf numFmtId="0" fontId="24" fillId="27" borderId="32" xfId="0" applyFont="1" applyFill="1" applyBorder="1" applyAlignment="1">
      <alignment vertical="center" wrapText="1"/>
    </xf>
    <xf numFmtId="0" fontId="24" fillId="27" borderId="13" xfId="0" applyFont="1" applyFill="1" applyBorder="1" applyAlignment="1">
      <alignment horizontal="center" vertical="center" wrapText="1"/>
    </xf>
    <xf numFmtId="0" fontId="24" fillId="27" borderId="14" xfId="0" applyFont="1" applyFill="1" applyBorder="1" applyAlignment="1">
      <alignment horizontal="center" vertical="center" wrapText="1"/>
    </xf>
    <xf numFmtId="0" fontId="24" fillId="27" borderId="11" xfId="0" applyFont="1" applyFill="1" applyBorder="1" applyAlignment="1">
      <alignment horizontal="center" vertical="center" wrapText="1"/>
    </xf>
    <xf numFmtId="0" fontId="24" fillId="27" borderId="12" xfId="0" applyFont="1" applyFill="1" applyBorder="1" applyAlignment="1">
      <alignment horizontal="center" vertical="center" wrapText="1"/>
    </xf>
    <xf numFmtId="0" fontId="24" fillId="0" borderId="11" xfId="0" applyFont="1" applyBorder="1" applyAlignment="1">
      <alignment horizontal="center" vertical="center" wrapText="1"/>
    </xf>
    <xf numFmtId="0" fontId="24" fillId="0" borderId="83" xfId="0" applyFont="1" applyBorder="1" applyAlignment="1">
      <alignment horizontal="center" vertical="center" wrapText="1"/>
    </xf>
    <xf numFmtId="0" fontId="24" fillId="27" borderId="32" xfId="0" applyFont="1" applyFill="1" applyBorder="1" applyAlignment="1">
      <alignment horizontal="center" vertical="center" wrapText="1"/>
    </xf>
    <xf numFmtId="0" fontId="3" fillId="0" borderId="39" xfId="0" applyFont="1" applyBorder="1" applyAlignment="1">
      <alignment horizontal="right" vertical="center" wrapText="1"/>
    </xf>
    <xf numFmtId="0" fontId="3" fillId="0" borderId="24" xfId="0" applyFont="1" applyBorder="1" applyAlignment="1">
      <alignment horizontal="right" vertical="center" wrapText="1"/>
    </xf>
    <xf numFmtId="0" fontId="3" fillId="0" borderId="28" xfId="0" applyFont="1" applyBorder="1" applyAlignment="1">
      <alignment horizontal="right" vertical="center" wrapText="1"/>
    </xf>
    <xf numFmtId="0" fontId="3" fillId="0" borderId="26" xfId="0" applyFont="1" applyBorder="1" applyAlignment="1">
      <alignment horizontal="righ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46" xfId="0" applyFont="1" applyBorder="1" applyAlignment="1">
      <alignment horizontal="center" vertical="center" wrapText="1"/>
    </xf>
    <xf numFmtId="0" fontId="3" fillId="0" borderId="116" xfId="0" applyFont="1" applyBorder="1" applyAlignment="1">
      <alignment horizontal="center" vertical="center" shrinkToFit="1"/>
    </xf>
    <xf numFmtId="0" fontId="3" fillId="27" borderId="32" xfId="0" applyFont="1" applyFill="1" applyBorder="1" applyAlignment="1">
      <alignment horizontal="center" vertical="center"/>
    </xf>
    <xf numFmtId="0" fontId="3" fillId="0" borderId="114" xfId="0" applyFont="1" applyBorder="1" applyAlignment="1">
      <alignment horizontal="center" vertical="center" shrinkToFit="1"/>
    </xf>
    <xf numFmtId="0" fontId="3" fillId="27" borderId="128" xfId="0" applyFont="1" applyFill="1" applyBorder="1" applyAlignment="1">
      <alignment horizontal="center" vertical="center" shrinkToFit="1"/>
    </xf>
    <xf numFmtId="0" fontId="3" fillId="27" borderId="129" xfId="0" applyFont="1" applyFill="1" applyBorder="1" applyAlignment="1">
      <alignment horizontal="center" vertical="center" shrinkToFit="1"/>
    </xf>
    <xf numFmtId="0" fontId="3" fillId="27" borderId="124" xfId="0" applyFont="1" applyFill="1" applyBorder="1" applyAlignment="1">
      <alignment horizontal="center" vertical="center" shrinkToFit="1"/>
    </xf>
    <xf numFmtId="0" fontId="3" fillId="27" borderId="51" xfId="0" applyFont="1" applyFill="1" applyBorder="1" applyAlignment="1">
      <alignment horizontal="center" vertical="center"/>
    </xf>
    <xf numFmtId="0" fontId="3" fillId="0" borderId="85" xfId="0" applyFont="1" applyBorder="1" applyAlignment="1">
      <alignment horizontal="center" vertical="center" shrinkToFit="1"/>
    </xf>
    <xf numFmtId="0" fontId="3" fillId="0" borderId="100" xfId="0" applyFont="1" applyBorder="1" applyAlignment="1">
      <alignment horizontal="center" vertical="center" shrinkToFit="1"/>
    </xf>
    <xf numFmtId="0" fontId="3" fillId="0" borderId="93" xfId="0" applyFont="1" applyBorder="1" applyAlignment="1">
      <alignment horizontal="center" vertical="center" shrinkToFit="1"/>
    </xf>
    <xf numFmtId="0" fontId="3" fillId="0" borderId="102" xfId="0" applyFont="1" applyBorder="1" applyAlignment="1">
      <alignment horizontal="center" vertical="center" shrinkToFit="1"/>
    </xf>
    <xf numFmtId="0" fontId="3" fillId="0" borderId="86" xfId="0" applyFont="1" applyBorder="1" applyAlignment="1">
      <alignment horizontal="center" vertical="center" shrinkToFit="1"/>
    </xf>
    <xf numFmtId="0" fontId="3" fillId="0" borderId="101" xfId="0" applyFont="1" applyBorder="1" applyAlignment="1">
      <alignment horizontal="center" vertical="center" shrinkToFit="1"/>
    </xf>
    <xf numFmtId="0" fontId="3" fillId="27" borderId="139" xfId="0" applyFont="1" applyFill="1" applyBorder="1" applyAlignment="1">
      <alignment horizontal="center" vertical="center" shrinkToFit="1"/>
    </xf>
    <xf numFmtId="0" fontId="3" fillId="27" borderId="143" xfId="0" applyFont="1" applyFill="1" applyBorder="1" applyAlignment="1">
      <alignment horizontal="center" vertical="center" shrinkToFit="1"/>
    </xf>
    <xf numFmtId="0" fontId="3" fillId="27" borderId="144" xfId="0" applyFont="1" applyFill="1" applyBorder="1" applyAlignment="1">
      <alignment horizontal="center" vertical="center" shrinkToFit="1"/>
    </xf>
    <xf numFmtId="0" fontId="3" fillId="0" borderId="145" xfId="0" applyFont="1" applyBorder="1" applyAlignment="1">
      <alignment horizontal="center" vertical="center" shrinkToFit="1"/>
    </xf>
    <xf numFmtId="0" fontId="3" fillId="27" borderId="138" xfId="0" applyFont="1" applyFill="1" applyBorder="1" applyAlignment="1">
      <alignment horizontal="center" vertical="center" shrinkToFit="1"/>
    </xf>
    <xf numFmtId="0" fontId="3" fillId="27" borderId="141" xfId="0" applyFont="1" applyFill="1" applyBorder="1" applyAlignment="1">
      <alignment horizontal="center" vertical="center" shrinkToFit="1"/>
    </xf>
    <xf numFmtId="0" fontId="3" fillId="27" borderId="142" xfId="0" applyFont="1" applyFill="1" applyBorder="1" applyAlignment="1">
      <alignment horizontal="center" vertical="center" shrinkToFit="1"/>
    </xf>
    <xf numFmtId="0" fontId="3" fillId="0" borderId="22" xfId="0" applyFont="1" applyBorder="1" applyAlignment="1">
      <alignment horizontal="left" vertical="center" wrapText="1"/>
    </xf>
    <xf numFmtId="0" fontId="3" fillId="0" borderId="19" xfId="0" applyFont="1" applyBorder="1" applyAlignment="1">
      <alignment horizontal="left" vertical="center" wrapText="1"/>
    </xf>
    <xf numFmtId="0" fontId="3" fillId="0" borderId="61" xfId="0" applyFont="1" applyBorder="1" applyAlignment="1">
      <alignment horizontal="left" vertical="center" wrapText="1"/>
    </xf>
    <xf numFmtId="0" fontId="3" fillId="0" borderId="50" xfId="0" applyFont="1" applyBorder="1" applyAlignment="1">
      <alignment horizontal="left" vertical="center" wrapText="1"/>
    </xf>
    <xf numFmtId="0" fontId="3" fillId="0" borderId="21" xfId="0" applyFont="1" applyBorder="1" applyAlignment="1">
      <alignment horizontal="left" vertical="center" wrapText="1"/>
    </xf>
    <xf numFmtId="0" fontId="3" fillId="0" borderId="52" xfId="0" applyFont="1" applyBorder="1" applyAlignment="1">
      <alignment horizontal="left" vertical="center" wrapText="1"/>
    </xf>
    <xf numFmtId="0" fontId="3" fillId="25" borderId="21" xfId="0" applyFont="1" applyFill="1" applyBorder="1" applyAlignment="1">
      <alignment horizontal="center" vertical="center" wrapText="1"/>
    </xf>
    <xf numFmtId="0" fontId="3" fillId="25" borderId="12" xfId="0" applyFont="1" applyFill="1" applyBorder="1" applyAlignment="1">
      <alignment horizontal="center" vertical="center" wrapText="1"/>
    </xf>
    <xf numFmtId="0" fontId="3" fillId="24" borderId="41" xfId="0" applyFont="1" applyFill="1" applyBorder="1" applyAlignment="1">
      <alignment horizontal="left" vertical="center" wrapText="1"/>
    </xf>
    <xf numFmtId="0" fontId="3" fillId="24" borderId="37" xfId="0" applyFont="1" applyFill="1" applyBorder="1" applyAlignment="1">
      <alignment horizontal="left" vertical="center" wrapText="1"/>
    </xf>
    <xf numFmtId="0" fontId="3" fillId="24" borderId="38" xfId="0" applyFont="1" applyFill="1" applyBorder="1" applyAlignment="1">
      <alignment horizontal="left" vertical="center" wrapText="1"/>
    </xf>
    <xf numFmtId="0" fontId="3" fillId="24" borderId="21" xfId="0" applyFont="1" applyFill="1" applyBorder="1" applyAlignment="1">
      <alignment horizontal="left" vertical="center" wrapText="1"/>
    </xf>
    <xf numFmtId="0" fontId="3" fillId="24" borderId="11" xfId="0" applyFont="1" applyFill="1" applyBorder="1" applyAlignment="1">
      <alignment horizontal="left" vertical="center" wrapText="1"/>
    </xf>
    <xf numFmtId="0" fontId="3" fillId="24" borderId="12" xfId="0" applyFont="1" applyFill="1" applyBorder="1" applyAlignment="1">
      <alignment horizontal="left" vertical="center" wrapText="1"/>
    </xf>
    <xf numFmtId="0" fontId="3" fillId="0" borderId="72" xfId="0" applyFont="1" applyBorder="1" applyAlignment="1">
      <alignment horizontal="center" vertical="center" wrapText="1"/>
    </xf>
    <xf numFmtId="0" fontId="3" fillId="0" borderId="20" xfId="0" applyFont="1" applyBorder="1" applyAlignment="1">
      <alignment horizontal="right" vertical="center" wrapText="1"/>
    </xf>
    <xf numFmtId="0" fontId="3" fillId="0" borderId="10" xfId="0" applyFont="1" applyBorder="1" applyAlignment="1">
      <alignment horizontal="right" vertical="center" wrapText="1"/>
    </xf>
    <xf numFmtId="0" fontId="3" fillId="0" borderId="20" xfId="0" applyFont="1" applyBorder="1" applyAlignment="1">
      <alignment horizontal="left" vertical="center" shrinkToFit="1"/>
    </xf>
    <xf numFmtId="0" fontId="0" fillId="0" borderId="10" xfId="0" applyBorder="1"/>
    <xf numFmtId="0" fontId="0" fillId="0" borderId="18" xfId="0" applyBorder="1"/>
    <xf numFmtId="0" fontId="3" fillId="0" borderId="15" xfId="0" applyFont="1" applyBorder="1" applyAlignment="1">
      <alignment horizontal="right" vertical="center" wrapText="1"/>
    </xf>
    <xf numFmtId="0" fontId="3" fillId="0" borderId="0" xfId="0" applyFont="1" applyAlignment="1">
      <alignment horizontal="right" vertical="center" wrapText="1"/>
    </xf>
    <xf numFmtId="0" fontId="3" fillId="0" borderId="10" xfId="0" applyFont="1" applyBorder="1" applyAlignment="1">
      <alignment horizontal="left" vertical="center" wrapText="1"/>
    </xf>
    <xf numFmtId="0" fontId="3" fillId="0" borderId="18" xfId="0" applyFont="1" applyBorder="1" applyAlignment="1">
      <alignment horizontal="left" vertical="center" wrapText="1"/>
    </xf>
    <xf numFmtId="0" fontId="3" fillId="0" borderId="2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69" xfId="0" applyFont="1" applyBorder="1" applyAlignment="1">
      <alignment horizontal="left" vertical="center" wrapText="1"/>
    </xf>
    <xf numFmtId="0" fontId="3" fillId="0" borderId="70" xfId="0" applyFont="1" applyBorder="1" applyAlignment="1">
      <alignment horizontal="left" vertical="center" wrapText="1"/>
    </xf>
    <xf numFmtId="0" fontId="3" fillId="0" borderId="73" xfId="0" applyFont="1" applyBorder="1" applyAlignment="1">
      <alignment horizontal="left" vertical="center" wrapText="1"/>
    </xf>
    <xf numFmtId="0" fontId="3" fillId="27" borderId="106" xfId="0" applyFont="1" applyFill="1" applyBorder="1" applyAlignment="1">
      <alignment horizontal="center" vertical="center" shrinkToFit="1"/>
    </xf>
    <xf numFmtId="0" fontId="3" fillId="27" borderId="105" xfId="0" applyFont="1" applyFill="1" applyBorder="1" applyAlignment="1">
      <alignment horizontal="center" vertical="center" shrinkToFit="1"/>
    </xf>
    <xf numFmtId="0" fontId="3" fillId="27" borderId="66" xfId="0" applyFont="1" applyFill="1" applyBorder="1" applyAlignment="1">
      <alignment horizontal="center" vertical="center"/>
    </xf>
    <xf numFmtId="0" fontId="3" fillId="27" borderId="99" xfId="0" applyFont="1" applyFill="1" applyBorder="1" applyAlignment="1">
      <alignment horizontal="center" vertical="center"/>
    </xf>
    <xf numFmtId="0" fontId="3" fillId="24" borderId="35" xfId="0" applyFont="1" applyFill="1" applyBorder="1" applyAlignment="1">
      <alignment horizontal="center" vertical="center" wrapText="1"/>
    </xf>
    <xf numFmtId="0" fontId="3" fillId="27" borderId="112" xfId="0" applyFont="1" applyFill="1" applyBorder="1" applyAlignment="1">
      <alignment horizontal="center" vertical="center" shrinkToFit="1"/>
    </xf>
    <xf numFmtId="0" fontId="3" fillId="27" borderId="140" xfId="0" applyFont="1" applyFill="1" applyBorder="1" applyAlignment="1">
      <alignment horizontal="center" vertical="center" shrinkToFit="1"/>
    </xf>
    <xf numFmtId="0" fontId="3" fillId="27" borderId="113" xfId="0" applyFont="1" applyFill="1" applyBorder="1" applyAlignment="1">
      <alignment horizontal="center" vertical="center" shrinkToFit="1"/>
    </xf>
    <xf numFmtId="0" fontId="3" fillId="27" borderId="42" xfId="0" applyFont="1" applyFill="1" applyBorder="1" applyAlignment="1">
      <alignment horizontal="center" vertical="center"/>
    </xf>
    <xf numFmtId="0" fontId="3" fillId="0" borderId="45" xfId="0" applyFont="1" applyBorder="1" applyAlignment="1">
      <alignment horizontal="center" vertical="center" shrinkToFit="1"/>
    </xf>
    <xf numFmtId="0" fontId="3" fillId="0" borderId="137" xfId="0" applyFont="1" applyBorder="1" applyAlignment="1">
      <alignment horizontal="center" vertical="center" shrinkToFit="1"/>
    </xf>
    <xf numFmtId="0" fontId="3" fillId="27" borderId="28" xfId="0" applyFont="1" applyFill="1" applyBorder="1" applyAlignment="1">
      <alignment horizontal="center" vertical="center" wrapText="1"/>
    </xf>
    <xf numFmtId="0" fontId="3" fillId="27" borderId="26" xfId="0" applyFont="1" applyFill="1" applyBorder="1" applyAlignment="1">
      <alignment horizontal="center" vertical="center" wrapText="1"/>
    </xf>
    <xf numFmtId="0" fontId="3" fillId="27" borderId="27" xfId="0" applyFont="1" applyFill="1" applyBorder="1" applyAlignment="1">
      <alignment horizontal="center" vertical="center" wrapText="1"/>
    </xf>
    <xf numFmtId="0" fontId="28" fillId="0" borderId="20" xfId="0" applyFont="1" applyBorder="1" applyAlignment="1">
      <alignment vertical="center"/>
    </xf>
    <xf numFmtId="0" fontId="28" fillId="0" borderId="10" xfId="0" applyFont="1" applyBorder="1" applyAlignment="1">
      <alignment vertical="center"/>
    </xf>
    <xf numFmtId="0" fontId="28" fillId="0" borderId="18" xfId="0" applyFont="1" applyBorder="1" applyAlignment="1">
      <alignment vertical="center"/>
    </xf>
    <xf numFmtId="0" fontId="28" fillId="0" borderId="19" xfId="0" applyFont="1" applyBorder="1" applyAlignment="1">
      <alignment vertical="center"/>
    </xf>
    <xf numFmtId="0" fontId="28" fillId="0" borderId="13" xfId="0" applyFont="1" applyBorder="1" applyAlignment="1">
      <alignment vertical="center"/>
    </xf>
    <xf numFmtId="0" fontId="28" fillId="0" borderId="14" xfId="0" applyFont="1" applyBorder="1" applyAlignment="1">
      <alignment vertical="center"/>
    </xf>
    <xf numFmtId="0" fontId="27" fillId="0" borderId="10" xfId="0" applyFont="1" applyBorder="1" applyAlignment="1">
      <alignment horizontal="left" vertical="top" wrapText="1"/>
    </xf>
    <xf numFmtId="0" fontId="3" fillId="0" borderId="20" xfId="0" applyFont="1" applyBorder="1" applyAlignment="1">
      <alignment horizontal="center" vertical="center"/>
    </xf>
    <xf numFmtId="0" fontId="3" fillId="0" borderId="10"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23" fillId="0" borderId="0" xfId="0" applyFont="1" applyAlignment="1">
      <alignment horizontal="left" vertical="center" wrapText="1"/>
    </xf>
    <xf numFmtId="0" fontId="26" fillId="0" borderId="21"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6" fillId="0" borderId="50" xfId="0" applyFont="1" applyBorder="1" applyAlignment="1">
      <alignment horizontal="center" vertical="center"/>
    </xf>
    <xf numFmtId="0" fontId="6" fillId="0" borderId="20" xfId="47" applyBorder="1" applyAlignment="1">
      <alignment horizontal="center" vertical="center"/>
    </xf>
    <xf numFmtId="0" fontId="6" fillId="0" borderId="10" xfId="47" applyBorder="1" applyAlignment="1">
      <alignment horizontal="center" vertical="center"/>
    </xf>
    <xf numFmtId="0" fontId="6" fillId="0" borderId="19" xfId="47" applyBorder="1" applyAlignment="1">
      <alignment horizontal="center" vertical="center"/>
    </xf>
    <xf numFmtId="0" fontId="6" fillId="0" borderId="13" xfId="47" applyBorder="1" applyAlignment="1">
      <alignment horizontal="center" vertical="center"/>
    </xf>
    <xf numFmtId="0" fontId="23" fillId="0" borderId="19" xfId="47" applyFont="1" applyBorder="1" applyAlignment="1">
      <alignment horizontal="left" shrinkToFit="1"/>
    </xf>
    <xf numFmtId="0" fontId="23" fillId="0" borderId="13" xfId="47" applyFont="1" applyBorder="1" applyAlignment="1">
      <alignment horizontal="left" shrinkToFit="1"/>
    </xf>
    <xf numFmtId="49" fontId="24" fillId="0" borderId="0" xfId="0" applyNumberFormat="1" applyFont="1" applyAlignment="1">
      <alignment horizontal="left" vertical="center" textRotation="180"/>
    </xf>
    <xf numFmtId="177" fontId="4" fillId="0" borderId="50" xfId="0" applyNumberFormat="1" applyFont="1" applyBorder="1" applyAlignment="1">
      <alignment horizontal="center" vertical="center" wrapText="1"/>
    </xf>
    <xf numFmtId="178" fontId="4" fillId="0" borderId="50" xfId="0" applyNumberFormat="1" applyFont="1" applyBorder="1" applyAlignment="1">
      <alignment horizontal="center" vertical="center" wrapText="1"/>
    </xf>
    <xf numFmtId="176" fontId="4" fillId="0" borderId="50" xfId="0" applyNumberFormat="1" applyFont="1" applyBorder="1" applyAlignment="1">
      <alignment horizontal="center" vertical="center" wrapText="1"/>
    </xf>
    <xf numFmtId="0" fontId="27" fillId="0" borderId="50" xfId="0" applyFont="1" applyBorder="1" applyAlignment="1">
      <alignment horizontal="center" vertical="center" wrapText="1"/>
    </xf>
    <xf numFmtId="0" fontId="3" fillId="0" borderId="50" xfId="0" applyFont="1" applyBorder="1" applyAlignment="1">
      <alignment horizontal="left" vertical="top" wrapText="1"/>
    </xf>
    <xf numFmtId="0" fontId="3" fillId="0" borderId="12" xfId="0" applyFont="1" applyBorder="1" applyAlignment="1">
      <alignment horizontal="left" vertical="top" wrapText="1"/>
    </xf>
    <xf numFmtId="178" fontId="4" fillId="0" borderId="21" xfId="0" applyNumberFormat="1" applyFont="1" applyBorder="1" applyAlignment="1">
      <alignment horizontal="center" vertical="center" wrapText="1"/>
    </xf>
    <xf numFmtId="176" fontId="4" fillId="0" borderId="74" xfId="0" applyNumberFormat="1" applyFont="1" applyBorder="1" applyAlignment="1">
      <alignment horizontal="center" vertical="center" wrapText="1"/>
    </xf>
    <xf numFmtId="176" fontId="4" fillId="0" borderId="71" xfId="0" applyNumberFormat="1" applyFont="1" applyBorder="1" applyAlignment="1">
      <alignment horizontal="center" vertical="center" wrapText="1"/>
    </xf>
    <xf numFmtId="176" fontId="4" fillId="0" borderId="111" xfId="0" applyNumberFormat="1" applyFont="1" applyBorder="1" applyAlignment="1">
      <alignment horizontal="center" vertical="center" wrapText="1"/>
    </xf>
    <xf numFmtId="176" fontId="4" fillId="0" borderId="22" xfId="0" applyNumberFormat="1" applyFont="1" applyBorder="1" applyAlignment="1">
      <alignment horizontal="center" vertical="center" wrapText="1"/>
    </xf>
    <xf numFmtId="176" fontId="4" fillId="0" borderId="40" xfId="0" applyNumberFormat="1" applyFont="1" applyBorder="1" applyAlignment="1">
      <alignment horizontal="center" vertical="center" wrapText="1"/>
    </xf>
    <xf numFmtId="0" fontId="27" fillId="0" borderId="50" xfId="0" applyFont="1" applyBorder="1" applyAlignment="1">
      <alignment horizontal="center" vertical="center"/>
    </xf>
    <xf numFmtId="0" fontId="27" fillId="0" borderId="21"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3" fillId="0" borderId="50" xfId="0" applyFont="1" applyBorder="1" applyAlignment="1">
      <alignment horizontal="center" vertical="top" wrapText="1"/>
    </xf>
    <xf numFmtId="177" fontId="3" fillId="0" borderId="21" xfId="0" applyNumberFormat="1" applyFont="1" applyBorder="1" applyAlignment="1">
      <alignment horizontal="center" vertical="top" wrapText="1"/>
    </xf>
    <xf numFmtId="177" fontId="3" fillId="0" borderId="11" xfId="0" applyNumberFormat="1" applyFont="1" applyBorder="1" applyAlignment="1">
      <alignment horizontal="center" vertical="top" wrapText="1"/>
    </xf>
    <xf numFmtId="177" fontId="3" fillId="0" borderId="12" xfId="0" applyNumberFormat="1" applyFont="1" applyBorder="1" applyAlignment="1">
      <alignment horizontal="center" vertical="top" wrapText="1"/>
    </xf>
    <xf numFmtId="177" fontId="3" fillId="0" borderId="50" xfId="0" applyNumberFormat="1" applyFont="1" applyBorder="1" applyAlignment="1">
      <alignment horizontal="center" vertical="top" wrapText="1"/>
    </xf>
    <xf numFmtId="9" fontId="3" fillId="0" borderId="50" xfId="46" applyFont="1" applyFill="1" applyBorder="1" applyAlignment="1">
      <alignment horizontal="center" vertical="top" wrapText="1"/>
    </xf>
    <xf numFmtId="176" fontId="3" fillId="0" borderId="50" xfId="0" applyNumberFormat="1" applyFont="1" applyBorder="1" applyAlignment="1">
      <alignment horizontal="center" vertical="top" wrapText="1"/>
    </xf>
    <xf numFmtId="177" fontId="3" fillId="0" borderId="19" xfId="0" applyNumberFormat="1" applyFont="1" applyBorder="1" applyAlignment="1">
      <alignment horizontal="center" vertical="top" wrapText="1"/>
    </xf>
    <xf numFmtId="177" fontId="3" fillId="0" borderId="13" xfId="0" applyNumberFormat="1" applyFont="1" applyBorder="1" applyAlignment="1">
      <alignment horizontal="center" vertical="top" wrapText="1"/>
    </xf>
    <xf numFmtId="177" fontId="3" fillId="0" borderId="14" xfId="0" applyNumberFormat="1" applyFont="1" applyBorder="1" applyAlignment="1">
      <alignment horizontal="center" vertical="top" wrapText="1"/>
    </xf>
    <xf numFmtId="177" fontId="3" fillId="0" borderId="22" xfId="0" applyNumberFormat="1" applyFont="1" applyBorder="1" applyAlignment="1">
      <alignment horizontal="center" vertical="top" wrapText="1"/>
    </xf>
    <xf numFmtId="0" fontId="3" fillId="0" borderId="0" xfId="0" applyFont="1" applyAlignment="1">
      <alignment horizontal="left" vertical="top" wrapText="1"/>
    </xf>
    <xf numFmtId="0" fontId="27" fillId="0" borderId="50" xfId="0" applyFont="1" applyBorder="1" applyAlignment="1">
      <alignment horizontal="center" vertical="top" wrapText="1"/>
    </xf>
    <xf numFmtId="0" fontId="27" fillId="0" borderId="21" xfId="0" applyFont="1" applyBorder="1" applyAlignment="1">
      <alignment horizontal="center" vertical="top" wrapText="1"/>
    </xf>
    <xf numFmtId="0" fontId="30" fillId="0" borderId="0" xfId="0" applyFont="1" applyAlignment="1">
      <alignment horizontal="left" vertical="center" wrapText="1"/>
    </xf>
    <xf numFmtId="0" fontId="31" fillId="27" borderId="50" xfId="0" applyFont="1" applyFill="1" applyBorder="1" applyAlignment="1">
      <alignment vertical="top" wrapText="1"/>
    </xf>
    <xf numFmtId="0" fontId="31" fillId="27" borderId="45" xfId="0" applyFont="1" applyFill="1" applyBorder="1" applyAlignment="1">
      <alignment vertical="top" wrapText="1"/>
    </xf>
    <xf numFmtId="0" fontId="3" fillId="24" borderId="58" xfId="0" applyFont="1" applyFill="1" applyBorder="1" applyAlignment="1">
      <alignment horizontal="left" vertical="top" wrapText="1"/>
    </xf>
    <xf numFmtId="0" fontId="3" fillId="24" borderId="29" xfId="0" applyFont="1" applyFill="1" applyBorder="1" applyAlignment="1">
      <alignment horizontal="left" vertical="top" wrapText="1"/>
    </xf>
    <xf numFmtId="0" fontId="3" fillId="24" borderId="36" xfId="0" applyFont="1" applyFill="1" applyBorder="1" applyAlignment="1">
      <alignment horizontal="left" vertical="top" wrapText="1"/>
    </xf>
    <xf numFmtId="0" fontId="3" fillId="24" borderId="34" xfId="0" applyFont="1" applyFill="1" applyBorder="1" applyAlignment="1">
      <alignment horizontal="left" vertical="top" wrapText="1"/>
    </xf>
    <xf numFmtId="0" fontId="3" fillId="24" borderId="0" xfId="0" applyFont="1" applyFill="1" applyAlignment="1">
      <alignment horizontal="left" vertical="top" wrapText="1"/>
    </xf>
    <xf numFmtId="0" fontId="3" fillId="24" borderId="16" xfId="0" applyFont="1" applyFill="1" applyBorder="1" applyAlignment="1">
      <alignment horizontal="left" vertical="top" wrapText="1"/>
    </xf>
    <xf numFmtId="0" fontId="3" fillId="24" borderId="20" xfId="0" applyFont="1" applyFill="1" applyBorder="1" applyAlignment="1">
      <alignment horizontal="center" vertical="center" shrinkToFit="1"/>
    </xf>
    <xf numFmtId="0" fontId="3" fillId="24" borderId="10" xfId="0" applyFont="1" applyFill="1" applyBorder="1" applyAlignment="1">
      <alignment horizontal="center" vertical="center" shrinkToFit="1"/>
    </xf>
    <xf numFmtId="0" fontId="3" fillId="24" borderId="18" xfId="0" applyFont="1" applyFill="1" applyBorder="1" applyAlignment="1">
      <alignment horizontal="center" vertical="center" shrinkToFit="1"/>
    </xf>
    <xf numFmtId="0" fontId="3" fillId="0" borderId="20"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7" xfId="0" applyFont="1" applyBorder="1" applyAlignment="1">
      <alignment horizontal="left" vertical="center" wrapText="1"/>
    </xf>
    <xf numFmtId="0" fontId="3" fillId="0" borderId="15" xfId="0" applyFont="1" applyBorder="1" applyAlignment="1">
      <alignment horizontal="left" vertical="center" wrapText="1"/>
    </xf>
    <xf numFmtId="0" fontId="3" fillId="0" borderId="60" xfId="0" applyFont="1" applyBorder="1" applyAlignment="1">
      <alignment horizontal="left" vertical="center" wrapText="1"/>
    </xf>
    <xf numFmtId="0" fontId="3" fillId="0" borderId="40" xfId="0" applyFont="1" applyBorder="1" applyAlignment="1">
      <alignment horizontal="left" vertical="center" wrapText="1"/>
    </xf>
    <xf numFmtId="0" fontId="3" fillId="0" borderId="20" xfId="0" applyFont="1" applyBorder="1" applyAlignment="1">
      <alignment horizontal="left" vertical="center" wrapText="1"/>
    </xf>
    <xf numFmtId="0" fontId="3" fillId="0" borderId="59" xfId="0" applyFont="1" applyBorder="1" applyAlignment="1">
      <alignment horizontal="left" vertical="center" wrapText="1"/>
    </xf>
    <xf numFmtId="0" fontId="3" fillId="25" borderId="75" xfId="0" applyFont="1" applyFill="1" applyBorder="1" applyAlignment="1">
      <alignment horizontal="center" vertical="center" shrinkToFit="1"/>
    </xf>
    <xf numFmtId="0" fontId="3" fillId="25" borderId="76" xfId="0" applyFont="1" applyFill="1" applyBorder="1" applyAlignment="1">
      <alignment horizontal="center" vertical="center" shrinkToFit="1"/>
    </xf>
    <xf numFmtId="0" fontId="3" fillId="25" borderId="77" xfId="0" applyFont="1" applyFill="1" applyBorder="1" applyAlignment="1">
      <alignment horizontal="center" vertical="center" shrinkToFit="1"/>
    </xf>
    <xf numFmtId="0" fontId="3" fillId="25" borderId="63" xfId="0" applyFont="1" applyFill="1" applyBorder="1" applyAlignment="1">
      <alignment horizontal="center" vertical="center" shrinkToFit="1"/>
    </xf>
    <xf numFmtId="0" fontId="3" fillId="25" borderId="64" xfId="0" applyFont="1" applyFill="1" applyBorder="1" applyAlignment="1">
      <alignment horizontal="center" vertical="center" shrinkToFit="1"/>
    </xf>
    <xf numFmtId="0" fontId="3" fillId="25" borderId="136" xfId="0" applyFont="1" applyFill="1" applyBorder="1" applyAlignment="1">
      <alignment horizontal="center" vertical="center" shrinkToFit="1"/>
    </xf>
    <xf numFmtId="0" fontId="3" fillId="27" borderId="50" xfId="0" applyFont="1" applyFill="1" applyBorder="1" applyAlignment="1">
      <alignment vertical="top" wrapText="1"/>
    </xf>
    <xf numFmtId="0" fontId="3" fillId="27" borderId="20" xfId="0" applyFont="1" applyFill="1" applyBorder="1" applyAlignment="1">
      <alignment vertical="top" wrapText="1"/>
    </xf>
    <xf numFmtId="0" fontId="3" fillId="27" borderId="10" xfId="0" applyFont="1" applyFill="1" applyBorder="1" applyAlignment="1">
      <alignment vertical="top" wrapText="1"/>
    </xf>
    <xf numFmtId="0" fontId="3" fillId="27" borderId="18" xfId="0" applyFont="1" applyFill="1" applyBorder="1" applyAlignment="1">
      <alignment vertical="top" wrapText="1"/>
    </xf>
    <xf numFmtId="0" fontId="3" fillId="27" borderId="15" xfId="0" applyFont="1" applyFill="1" applyBorder="1" applyAlignment="1">
      <alignment vertical="top" wrapText="1"/>
    </xf>
    <xf numFmtId="0" fontId="3" fillId="27" borderId="0" xfId="0" applyFont="1" applyFill="1" applyAlignment="1">
      <alignment vertical="top" wrapText="1"/>
    </xf>
    <xf numFmtId="0" fontId="3" fillId="27" borderId="16" xfId="0" applyFont="1" applyFill="1" applyBorder="1" applyAlignment="1">
      <alignment vertical="top" wrapText="1"/>
    </xf>
    <xf numFmtId="0" fontId="3" fillId="27" borderId="19" xfId="0" applyFont="1" applyFill="1" applyBorder="1" applyAlignment="1">
      <alignment vertical="top" wrapText="1"/>
    </xf>
    <xf numFmtId="0" fontId="3" fillId="27" borderId="13" xfId="0" applyFont="1" applyFill="1" applyBorder="1" applyAlignment="1">
      <alignment vertical="top" wrapText="1"/>
    </xf>
    <xf numFmtId="0" fontId="3" fillId="27" borderId="14" xfId="0" applyFont="1" applyFill="1" applyBorder="1" applyAlignment="1">
      <alignment vertical="top" wrapText="1"/>
    </xf>
    <xf numFmtId="0" fontId="3" fillId="0" borderId="28"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vertical="center" shrinkToFit="1"/>
    </xf>
    <xf numFmtId="0" fontId="39" fillId="24" borderId="50" xfId="0" applyFont="1" applyFill="1" applyBorder="1" applyAlignment="1">
      <alignment horizontal="center" vertical="center" wrapText="1"/>
    </xf>
    <xf numFmtId="0" fontId="39" fillId="26" borderId="21" xfId="0" applyFont="1" applyFill="1" applyBorder="1" applyAlignment="1">
      <alignment horizontal="right" vertical="center" wrapText="1"/>
    </xf>
    <xf numFmtId="0" fontId="40" fillId="0" borderId="11" xfId="0" applyFont="1" applyBorder="1" applyAlignment="1">
      <alignment horizontal="right" vertical="center" wrapText="1"/>
    </xf>
    <xf numFmtId="0" fontId="40" fillId="0" borderId="12" xfId="0" applyFont="1" applyBorder="1" applyAlignment="1">
      <alignment horizontal="right" vertical="center" wrapText="1"/>
    </xf>
    <xf numFmtId="0" fontId="39" fillId="26" borderId="0" xfId="0" applyFont="1" applyFill="1" applyAlignment="1">
      <alignment horizontal="left" vertical="top" wrapText="1"/>
    </xf>
    <xf numFmtId="0" fontId="41" fillId="26" borderId="0" xfId="0" applyFont="1" applyFill="1" applyAlignment="1">
      <alignment horizontal="left" vertical="top" wrapText="1"/>
    </xf>
    <xf numFmtId="0" fontId="39" fillId="26" borderId="0" xfId="0" applyFont="1" applyFill="1" applyAlignment="1">
      <alignment horizontal="right" vertical="top" wrapText="1"/>
    </xf>
    <xf numFmtId="0" fontId="41" fillId="26" borderId="0" xfId="0" applyFont="1" applyFill="1" applyAlignment="1">
      <alignment horizontal="right" vertical="top" wrapText="1"/>
    </xf>
    <xf numFmtId="0" fontId="39" fillId="24" borderId="39" xfId="0" applyFont="1" applyFill="1" applyBorder="1" applyAlignment="1">
      <alignment horizontal="center" vertical="center" shrinkToFit="1"/>
    </xf>
    <xf numFmtId="0" fontId="39" fillId="24" borderId="24" xfId="0" applyFont="1" applyFill="1" applyBorder="1" applyAlignment="1">
      <alignment horizontal="center" vertical="center" shrinkToFit="1"/>
    </xf>
    <xf numFmtId="0" fontId="39" fillId="24" borderId="25" xfId="0" applyFont="1" applyFill="1" applyBorder="1" applyAlignment="1">
      <alignment horizontal="center" vertical="center" shrinkToFit="1"/>
    </xf>
    <xf numFmtId="0" fontId="39" fillId="24" borderId="72" xfId="0" applyFont="1" applyFill="1" applyBorder="1" applyAlignment="1">
      <alignment horizontal="center" vertical="center" shrinkToFit="1"/>
    </xf>
    <xf numFmtId="0" fontId="39" fillId="24" borderId="69" xfId="0" applyFont="1" applyFill="1" applyBorder="1" applyAlignment="1">
      <alignment horizontal="center" vertical="center" shrinkToFit="1"/>
    </xf>
    <xf numFmtId="0" fontId="39" fillId="24" borderId="73" xfId="0" applyFont="1" applyFill="1" applyBorder="1" applyAlignment="1">
      <alignment horizontal="center" vertical="center" shrinkToFit="1"/>
    </xf>
    <xf numFmtId="0" fontId="39" fillId="24" borderId="50" xfId="0" applyFont="1" applyFill="1" applyBorder="1" applyAlignment="1">
      <alignment horizontal="center" vertical="center" shrinkToFit="1"/>
    </xf>
    <xf numFmtId="0" fontId="39" fillId="0" borderId="21"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12" xfId="0" applyFont="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6" builtinId="5"/>
    <cellStyle name="パーセント 2" xfId="28" xr:uid="{00000000-0005-0000-0000-00001B000000}"/>
    <cellStyle name="パーセント 2 2" xfId="45" xr:uid="{00000000-0005-0000-0000-00001C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3000000}"/>
    <cellStyle name="桁区切り 2 2" xfId="44" xr:uid="{00000000-0005-0000-0000-000024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イメージ図・例 2" xfId="47" xr:uid="{2EA038C0-9FF9-418F-9AE4-9E0A7C6EC4CE}"/>
    <cellStyle name="良い" xfId="43" builtinId="26"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168088</xdr:colOff>
      <xdr:row>2</xdr:row>
      <xdr:rowOff>33617</xdr:rowOff>
    </xdr:from>
    <xdr:to>
      <xdr:col>8</xdr:col>
      <xdr:colOff>249108</xdr:colOff>
      <xdr:row>10</xdr:row>
      <xdr:rowOff>139659</xdr:rowOff>
    </xdr:to>
    <xdr:sp macro="" textlink="">
      <xdr:nvSpPr>
        <xdr:cNvPr id="2" name="テキスト ボックス 8">
          <a:extLst>
            <a:ext uri="{FF2B5EF4-FFF2-40B4-BE49-F238E27FC236}">
              <a16:creationId xmlns:a16="http://schemas.microsoft.com/office/drawing/2014/main" id="{F9836594-23B0-426E-B560-CCD893E22655}"/>
            </a:ext>
          </a:extLst>
        </xdr:cNvPr>
        <xdr:cNvSpPr txBox="1"/>
      </xdr:nvSpPr>
      <xdr:spPr>
        <a:xfrm>
          <a:off x="853888" y="376517"/>
          <a:ext cx="4881620" cy="147764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ts val="1900"/>
            </a:lnSpc>
          </a:pPr>
          <a:r>
            <a:rPr lang="en-US" altLang="ja-JP" sz="1600">
              <a:latin typeface="ＭＳ ゴシック" panose="020B0609070205080204" pitchFamily="49" charset="-128"/>
              <a:ea typeface="ＭＳ ゴシック" panose="020B0609070205080204" pitchFamily="49" charset="-128"/>
            </a:rPr>
            <a:t>〈</a:t>
          </a:r>
          <a:r>
            <a:rPr lang="ja-JP" altLang="en-US" sz="1600">
              <a:latin typeface="ＭＳ ゴシック" panose="020B0609070205080204" pitchFamily="49" charset="-128"/>
              <a:ea typeface="ＭＳ ゴシック" panose="020B0609070205080204" pitchFamily="49" charset="-128"/>
            </a:rPr>
            <a:t>現状</a:t>
          </a:r>
          <a:r>
            <a:rPr lang="en-US" altLang="ja-JP" sz="1600">
              <a:latin typeface="ＭＳ ゴシック" panose="020B0609070205080204" pitchFamily="49" charset="-128"/>
              <a:ea typeface="ＭＳ ゴシック" panose="020B0609070205080204" pitchFamily="49" charset="-128"/>
            </a:rPr>
            <a:t>〉</a:t>
          </a:r>
        </a:p>
        <a:p>
          <a:pPr>
            <a:lnSpc>
              <a:spcPts val="1400"/>
            </a:lnSpc>
          </a:pPr>
          <a:r>
            <a:rPr lang="ja-JP" altLang="en-US" sz="1200">
              <a:latin typeface="ＭＳ ゴシック" panose="020B0609070205080204" pitchFamily="49" charset="-128"/>
              <a:ea typeface="ＭＳ ゴシック" panose="020B0609070205080204" pitchFamily="49" charset="-128"/>
            </a:rPr>
            <a:t>・コロナ禍による米価低迷等により個人のリタイアが加速</a:t>
          </a:r>
          <a:endParaRPr lang="en-US" altLang="ja-JP" sz="1200">
            <a:latin typeface="ＭＳ ゴシック" panose="020B0609070205080204" pitchFamily="49" charset="-128"/>
            <a:ea typeface="ＭＳ ゴシック" panose="020B0609070205080204" pitchFamily="49" charset="-128"/>
          </a:endParaRPr>
        </a:p>
        <a:p>
          <a:pPr>
            <a:lnSpc>
              <a:spcPts val="1400"/>
            </a:lnSpc>
          </a:pPr>
          <a:r>
            <a:rPr lang="ja-JP" altLang="en-US" sz="1200">
              <a:latin typeface="ＭＳ ゴシック" panose="020B0609070205080204" pitchFamily="49" charset="-128"/>
              <a:ea typeface="ＭＳ ゴシック" panose="020B0609070205080204" pitchFamily="49" charset="-128"/>
            </a:rPr>
            <a:t>　地域の農家戸数　</a:t>
          </a:r>
          <a:r>
            <a:rPr lang="en-US" altLang="ja-JP" sz="1200">
              <a:latin typeface="ＭＳ ゴシック" panose="020B0609070205080204" pitchFamily="49" charset="-128"/>
              <a:ea typeface="ＭＳ ゴシック" panose="020B0609070205080204" pitchFamily="49" charset="-128"/>
            </a:rPr>
            <a:t>H28</a:t>
          </a:r>
          <a:r>
            <a:rPr lang="ja-JP" altLang="en-US" sz="1200">
              <a:latin typeface="ＭＳ ゴシック" panose="020B0609070205080204" pitchFamily="49" charset="-128"/>
              <a:ea typeface="ＭＳ ゴシック" panose="020B0609070205080204" pitchFamily="49" charset="-128"/>
            </a:rPr>
            <a:t>●戸　→　</a:t>
          </a:r>
          <a:r>
            <a:rPr lang="en-US" altLang="ja-JP" sz="1200">
              <a:latin typeface="ＭＳ ゴシック" panose="020B0609070205080204" pitchFamily="49" charset="-128"/>
              <a:ea typeface="ＭＳ ゴシック" panose="020B0609070205080204" pitchFamily="49" charset="-128"/>
            </a:rPr>
            <a:t>R2</a:t>
          </a:r>
          <a:r>
            <a:rPr lang="ja-JP" altLang="en-US" sz="1200">
              <a:latin typeface="ＭＳ ゴシック" panose="020B0609070205080204" pitchFamily="49" charset="-128"/>
              <a:ea typeface="ＭＳ ゴシック" panose="020B0609070205080204" pitchFamily="49" charset="-128"/>
            </a:rPr>
            <a:t>●戸</a:t>
          </a:r>
          <a:endParaRPr lang="en-US" altLang="ja-JP" sz="1200">
            <a:latin typeface="ＭＳ ゴシック" panose="020B0609070205080204" pitchFamily="49" charset="-128"/>
            <a:ea typeface="ＭＳ ゴシック" panose="020B0609070205080204" pitchFamily="49" charset="-128"/>
          </a:endParaRPr>
        </a:p>
        <a:p>
          <a:pPr>
            <a:lnSpc>
              <a:spcPts val="1400"/>
            </a:lnSpc>
          </a:pPr>
          <a:r>
            <a:rPr lang="ja-JP" altLang="en-US" sz="1200">
              <a:latin typeface="ＭＳ ゴシック" panose="020B0609070205080204" pitchFamily="49" charset="-128"/>
              <a:ea typeface="ＭＳ ゴシック" panose="020B0609070205080204" pitchFamily="49" charset="-128"/>
            </a:rPr>
            <a:t>　地区内の耕地面積　</a:t>
          </a:r>
          <a:r>
            <a:rPr lang="en-US" altLang="ja-JP" sz="1200">
              <a:latin typeface="ＭＳ ゴシック" panose="020B0609070205080204" pitchFamily="49" charset="-128"/>
              <a:ea typeface="ＭＳ ゴシック" panose="020B0609070205080204" pitchFamily="49" charset="-128"/>
            </a:rPr>
            <a:t>H28</a:t>
          </a:r>
          <a:r>
            <a:rPr lang="ja-JP" altLang="en-US" sz="1200">
              <a:latin typeface="ＭＳ ゴシック" panose="020B0609070205080204" pitchFamily="49" charset="-128"/>
              <a:ea typeface="ＭＳ ゴシック" panose="020B0609070205080204" pitchFamily="49" charset="-128"/>
            </a:rPr>
            <a:t>●</a:t>
          </a:r>
          <a:r>
            <a:rPr lang="en-US" altLang="ja-JP" sz="1200">
              <a:latin typeface="ＭＳ ゴシック" panose="020B0609070205080204" pitchFamily="49" charset="-128"/>
              <a:ea typeface="ＭＳ ゴシック" panose="020B0609070205080204" pitchFamily="49" charset="-128"/>
            </a:rPr>
            <a:t>ha</a:t>
          </a:r>
          <a:r>
            <a:rPr lang="ja-JP" altLang="en-US" sz="1200">
              <a:latin typeface="ＭＳ ゴシック" panose="020B0609070205080204" pitchFamily="49" charset="-128"/>
              <a:ea typeface="ＭＳ ゴシック" panose="020B0609070205080204" pitchFamily="49" charset="-128"/>
            </a:rPr>
            <a:t>　→　</a:t>
          </a:r>
          <a:r>
            <a:rPr lang="en-US" altLang="ja-JP" sz="1200">
              <a:latin typeface="ＭＳ ゴシック" panose="020B0609070205080204" pitchFamily="49" charset="-128"/>
              <a:ea typeface="ＭＳ ゴシック" panose="020B0609070205080204" pitchFamily="49" charset="-128"/>
            </a:rPr>
            <a:t>R2</a:t>
          </a:r>
          <a:r>
            <a:rPr lang="ja-JP" altLang="en-US" sz="1200">
              <a:latin typeface="ＭＳ ゴシック" panose="020B0609070205080204" pitchFamily="49" charset="-128"/>
              <a:ea typeface="ＭＳ ゴシック" panose="020B0609070205080204" pitchFamily="49" charset="-128"/>
            </a:rPr>
            <a:t>●</a:t>
          </a:r>
          <a:r>
            <a:rPr lang="en-US" altLang="ja-JP" sz="1200">
              <a:latin typeface="ＭＳ ゴシック" panose="020B0609070205080204" pitchFamily="49" charset="-128"/>
              <a:ea typeface="ＭＳ ゴシック" panose="020B0609070205080204" pitchFamily="49" charset="-128"/>
            </a:rPr>
            <a:t>ha</a:t>
          </a:r>
        </a:p>
        <a:p>
          <a:pPr>
            <a:lnSpc>
              <a:spcPts val="1400"/>
            </a:lnSpc>
          </a:pPr>
          <a:r>
            <a:rPr lang="ja-JP" altLang="en-US" sz="1200">
              <a:latin typeface="ＭＳ ゴシック" panose="020B0609070205080204" pitchFamily="49" charset="-128"/>
              <a:ea typeface="ＭＳ ゴシック" panose="020B0609070205080204" pitchFamily="49" charset="-128"/>
            </a:rPr>
            <a:t>・法人は規模拡大に限界感</a:t>
          </a:r>
          <a:r>
            <a:rPr lang="en-US" altLang="ja-JP" sz="1200">
              <a:latin typeface="ＭＳ ゴシック" panose="020B0609070205080204" pitchFamily="49" charset="-128"/>
              <a:ea typeface="ＭＳ ゴシック" panose="020B0609070205080204" pitchFamily="49" charset="-128"/>
            </a:rPr>
            <a:t>(</a:t>
          </a:r>
          <a:r>
            <a:rPr lang="ja-JP" altLang="en-US" sz="1200">
              <a:latin typeface="ＭＳ ゴシック" panose="020B0609070205080204" pitchFamily="49" charset="-128"/>
              <a:ea typeface="ＭＳ ゴシック" panose="020B0609070205080204" pitchFamily="49" charset="-128"/>
            </a:rPr>
            <a:t>施設、労働力不足、農地分散</a:t>
          </a:r>
          <a:r>
            <a:rPr lang="en-US" altLang="ja-JP" sz="1200">
              <a:latin typeface="ＭＳ ゴシック" panose="020B0609070205080204" pitchFamily="49" charset="-128"/>
              <a:ea typeface="ＭＳ ゴシック" panose="020B0609070205080204" pitchFamily="49" charset="-128"/>
            </a:rPr>
            <a:t>)</a:t>
          </a:r>
        </a:p>
        <a:p>
          <a:pPr>
            <a:lnSpc>
              <a:spcPts val="1400"/>
            </a:lnSpc>
          </a:pPr>
          <a:r>
            <a:rPr lang="ja-JP" altLang="en-US" sz="1200">
              <a:latin typeface="ＭＳ ゴシック" panose="020B0609070205080204" pitchFamily="49" charset="-128"/>
              <a:ea typeface="ＭＳ ゴシック" panose="020B0609070205080204" pitchFamily="49" charset="-128"/>
            </a:rPr>
            <a:t>　⇒農家のリタイア加速と受け皿がミスマッチ</a:t>
          </a:r>
          <a:endParaRPr lang="en-US" altLang="ja-JP" sz="1200">
            <a:latin typeface="ＭＳ ゴシック" panose="020B0609070205080204" pitchFamily="49" charset="-128"/>
            <a:ea typeface="ＭＳ ゴシック" panose="020B0609070205080204" pitchFamily="49" charset="-128"/>
          </a:endParaRPr>
        </a:p>
        <a:p>
          <a:pPr>
            <a:lnSpc>
              <a:spcPts val="1800"/>
            </a:lnSpc>
          </a:pPr>
          <a:r>
            <a:rPr lang="ja-JP" altLang="en-US" sz="1200">
              <a:latin typeface="ＭＳ ゴシック" panose="020B0609070205080204" pitchFamily="49" charset="-128"/>
              <a:ea typeface="ＭＳ ゴシック" panose="020B0609070205080204" pitchFamily="49" charset="-128"/>
            </a:rPr>
            <a:t>　　⇒</a:t>
          </a:r>
          <a:r>
            <a:rPr lang="ja-JP" altLang="en-US" sz="1600" u="sng">
              <a:latin typeface="ＭＳ ゴシック" panose="020B0609070205080204" pitchFamily="49" charset="-128"/>
              <a:ea typeface="ＭＳ ゴシック" panose="020B0609070205080204" pitchFamily="49" charset="-128"/>
            </a:rPr>
            <a:t>地域営農体制の維持が困難</a:t>
          </a:r>
        </a:p>
      </xdr:txBody>
    </xdr:sp>
    <xdr:clientData/>
  </xdr:twoCellAnchor>
  <xdr:twoCellAnchor>
    <xdr:from>
      <xdr:col>9</xdr:col>
      <xdr:colOff>257880</xdr:colOff>
      <xdr:row>1</xdr:row>
      <xdr:rowOff>112059</xdr:rowOff>
    </xdr:from>
    <xdr:to>
      <xdr:col>15</xdr:col>
      <xdr:colOff>313764</xdr:colOff>
      <xdr:row>9</xdr:row>
      <xdr:rowOff>81653</xdr:rowOff>
    </xdr:to>
    <xdr:sp macro="" textlink="">
      <xdr:nvSpPr>
        <xdr:cNvPr id="3" name="テキスト ボックス 9">
          <a:extLst>
            <a:ext uri="{FF2B5EF4-FFF2-40B4-BE49-F238E27FC236}">
              <a16:creationId xmlns:a16="http://schemas.microsoft.com/office/drawing/2014/main" id="{2E7DD26B-31AB-47A8-A467-C7C029A85471}"/>
            </a:ext>
          </a:extLst>
        </xdr:cNvPr>
        <xdr:cNvSpPr txBox="1">
          <a:spLocks noChangeAspect="1"/>
        </xdr:cNvSpPr>
      </xdr:nvSpPr>
      <xdr:spPr>
        <a:xfrm>
          <a:off x="6430080" y="283509"/>
          <a:ext cx="4170684" cy="1341194"/>
        </a:xfrm>
        <a:prstGeom prst="rect">
          <a:avLst/>
        </a:prstGeom>
        <a:solidFill>
          <a:schemeClr val="bg1">
            <a:lumMod val="95000"/>
          </a:schemeClr>
        </a:solidFill>
        <a:ln>
          <a:solidFill>
            <a:schemeClr val="tx1"/>
          </a:solidFill>
        </a:ln>
      </xdr:spPr>
      <xdr:txBody>
        <a:bodyPr wrap="square" rtlCol="0" anchor="ctr" anchorCtr="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ts val="1900"/>
            </a:lnSpc>
          </a:pPr>
          <a:r>
            <a:rPr lang="en-US" altLang="ja-JP" sz="1600">
              <a:latin typeface="ＭＳ ゴシック" panose="020B0609070205080204" pitchFamily="49" charset="-128"/>
              <a:ea typeface="ＭＳ ゴシック" panose="020B0609070205080204" pitchFamily="49" charset="-128"/>
            </a:rPr>
            <a:t>〈</a:t>
          </a:r>
          <a:r>
            <a:rPr lang="ja-JP" altLang="en-US" sz="1600">
              <a:latin typeface="ＭＳ ゴシック" panose="020B0609070205080204" pitchFamily="49" charset="-128"/>
              <a:ea typeface="ＭＳ ゴシック" panose="020B0609070205080204" pitchFamily="49" charset="-128"/>
            </a:rPr>
            <a:t>持続可能な体制モデル</a:t>
          </a:r>
          <a:r>
            <a:rPr lang="en-US" altLang="ja-JP" sz="1600">
              <a:latin typeface="ＭＳ ゴシック" panose="020B0609070205080204" pitchFamily="49" charset="-128"/>
              <a:ea typeface="ＭＳ ゴシック" panose="020B0609070205080204" pitchFamily="49" charset="-128"/>
            </a:rPr>
            <a:t>〉</a:t>
          </a:r>
        </a:p>
        <a:p>
          <a:pPr>
            <a:lnSpc>
              <a:spcPts val="1400"/>
            </a:lnSpc>
          </a:pPr>
          <a:r>
            <a:rPr lang="ja-JP" altLang="en-US" sz="1200">
              <a:latin typeface="ＭＳ ゴシック" panose="020B0609070205080204" pitchFamily="49" charset="-128"/>
              <a:ea typeface="ＭＳ ゴシック" panose="020B0609070205080204" pitchFamily="49" charset="-128"/>
            </a:rPr>
            <a:t>・農業法人連携推進事業による共同取組の合意形成</a:t>
          </a:r>
          <a:endParaRPr lang="en-US" altLang="ja-JP" sz="1200">
            <a:latin typeface="ＭＳ ゴシック" panose="020B0609070205080204" pitchFamily="49" charset="-128"/>
            <a:ea typeface="ＭＳ ゴシック" panose="020B0609070205080204" pitchFamily="49" charset="-128"/>
          </a:endParaRPr>
        </a:p>
        <a:p>
          <a:pPr>
            <a:lnSpc>
              <a:spcPts val="1400"/>
            </a:lnSpc>
          </a:pPr>
          <a:r>
            <a:rPr lang="ja-JP" altLang="en-US" sz="1200">
              <a:latin typeface="ＭＳ ゴシック" panose="020B0609070205080204" pitchFamily="49" charset="-128"/>
              <a:ea typeface="ＭＳ ゴシック" panose="020B0609070205080204" pitchFamily="49" charset="-128"/>
            </a:rPr>
            <a:t>　⇒２法人が地域農地の受け皿となる</a:t>
          </a:r>
          <a:endParaRPr lang="en-US" altLang="ja-JP" sz="1200">
            <a:latin typeface="ＭＳ ゴシック" panose="020B0609070205080204" pitchFamily="49" charset="-128"/>
            <a:ea typeface="ＭＳ ゴシック" panose="020B0609070205080204" pitchFamily="49" charset="-128"/>
          </a:endParaRPr>
        </a:p>
        <a:p>
          <a:pPr>
            <a:lnSpc>
              <a:spcPts val="1900"/>
            </a:lnSpc>
          </a:pPr>
          <a:r>
            <a:rPr lang="ja-JP" altLang="en-US" sz="1200">
              <a:latin typeface="ＭＳ ゴシック" panose="020B0609070205080204" pitchFamily="49" charset="-128"/>
              <a:ea typeface="ＭＳ ゴシック" panose="020B0609070205080204" pitchFamily="49" charset="-128"/>
            </a:rPr>
            <a:t>　　⇒</a:t>
          </a:r>
          <a:r>
            <a:rPr lang="ja-JP" altLang="en-US" sz="1600" u="sng">
              <a:latin typeface="ＭＳ ゴシック" panose="020B0609070205080204" pitchFamily="49" charset="-128"/>
              <a:ea typeface="ＭＳ ゴシック" panose="020B0609070205080204" pitchFamily="49" charset="-128"/>
            </a:rPr>
            <a:t>持続可能な営農体制を実現</a:t>
          </a:r>
          <a:endParaRPr lang="en-US" altLang="ja-JP" sz="1600" u="sng">
            <a:latin typeface="ＭＳ ゴシック" panose="020B0609070205080204" pitchFamily="49" charset="-128"/>
            <a:ea typeface="ＭＳ ゴシック" panose="020B0609070205080204" pitchFamily="49" charset="-128"/>
          </a:endParaRPr>
        </a:p>
        <a:p>
          <a:pPr>
            <a:lnSpc>
              <a:spcPts val="1300"/>
            </a:lnSpc>
          </a:pPr>
          <a:r>
            <a:rPr lang="en-US" altLang="ja-JP" sz="1200" u="none">
              <a:latin typeface="ＭＳ ゴシック" panose="020B0609070205080204" pitchFamily="49" charset="-128"/>
              <a:ea typeface="ＭＳ ゴシック" panose="020B0609070205080204" pitchFamily="49" charset="-128"/>
            </a:rPr>
            <a:t>   </a:t>
          </a:r>
          <a:r>
            <a:rPr lang="ja-JP" altLang="en-US" sz="1200" u="none">
              <a:latin typeface="ＭＳ ゴシック" panose="020B0609070205080204" pitchFamily="49" charset="-128"/>
              <a:ea typeface="ＭＳ ゴシック" panose="020B0609070205080204" pitchFamily="49" charset="-128"/>
            </a:rPr>
            <a:t>　地区内の耕地面積　</a:t>
          </a:r>
          <a:r>
            <a:rPr lang="en-US" altLang="ja-JP" sz="1200" u="none">
              <a:latin typeface="ＭＳ ゴシック" panose="020B0609070205080204" pitchFamily="49" charset="-128"/>
              <a:ea typeface="ＭＳ ゴシック" panose="020B0609070205080204" pitchFamily="49" charset="-128"/>
            </a:rPr>
            <a:t>R12</a:t>
          </a:r>
          <a:r>
            <a:rPr lang="ja-JP" altLang="en-US" sz="1200" u="none">
              <a:latin typeface="ＭＳ ゴシック" panose="020B0609070205080204" pitchFamily="49" charset="-128"/>
              <a:ea typeface="ＭＳ ゴシック" panose="020B0609070205080204" pitchFamily="49" charset="-128"/>
            </a:rPr>
            <a:t>　●</a:t>
          </a:r>
          <a:r>
            <a:rPr lang="en-US" altLang="ja-JP" sz="1200" u="none">
              <a:latin typeface="ＭＳ ゴシック" panose="020B0609070205080204" pitchFamily="49" charset="-128"/>
              <a:ea typeface="ＭＳ ゴシック" panose="020B0609070205080204" pitchFamily="49" charset="-128"/>
            </a:rPr>
            <a:t>ha</a:t>
          </a:r>
          <a:endParaRPr lang="ja-JP" altLang="en-US" sz="1200" u="none">
            <a:latin typeface="ＭＳ ゴシック" panose="020B0609070205080204" pitchFamily="49" charset="-128"/>
            <a:ea typeface="ＭＳ ゴシック" panose="020B0609070205080204" pitchFamily="49" charset="-128"/>
          </a:endParaRPr>
        </a:p>
      </xdr:txBody>
    </xdr:sp>
    <xdr:clientData/>
  </xdr:twoCellAnchor>
  <xdr:oneCellAnchor>
    <xdr:from>
      <xdr:col>10</xdr:col>
      <xdr:colOff>561975</xdr:colOff>
      <xdr:row>12</xdr:row>
      <xdr:rowOff>85725</xdr:rowOff>
    </xdr:from>
    <xdr:ext cx="1517197" cy="1728107"/>
    <xdr:pic>
      <xdr:nvPicPr>
        <xdr:cNvPr id="4" name="table">
          <a:extLst>
            <a:ext uri="{FF2B5EF4-FFF2-40B4-BE49-F238E27FC236}">
              <a16:creationId xmlns:a16="http://schemas.microsoft.com/office/drawing/2014/main" id="{114A2D82-8E8F-4CAD-A65D-2D48F143EB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9975" y="2143125"/>
          <a:ext cx="1517197" cy="1728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285750</xdr:colOff>
      <xdr:row>12</xdr:row>
      <xdr:rowOff>85725</xdr:rowOff>
    </xdr:from>
    <xdr:ext cx="1475014" cy="1751239"/>
    <xdr:pic>
      <xdr:nvPicPr>
        <xdr:cNvPr id="5" name="table">
          <a:extLst>
            <a:ext uri="{FF2B5EF4-FFF2-40B4-BE49-F238E27FC236}">
              <a16:creationId xmlns:a16="http://schemas.microsoft.com/office/drawing/2014/main" id="{013AEFBC-B083-4AED-BCC6-21D07533DD9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01150" y="2143125"/>
          <a:ext cx="1475014" cy="17512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581025</xdr:colOff>
      <xdr:row>22</xdr:row>
      <xdr:rowOff>95250</xdr:rowOff>
    </xdr:from>
    <xdr:ext cx="3220811" cy="1623332"/>
    <xdr:pic>
      <xdr:nvPicPr>
        <xdr:cNvPr id="6" name="table">
          <a:extLst>
            <a:ext uri="{FF2B5EF4-FFF2-40B4-BE49-F238E27FC236}">
              <a16:creationId xmlns:a16="http://schemas.microsoft.com/office/drawing/2014/main" id="{50CF8F12-2FFF-4294-BE2A-856DFB5656F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439025" y="3867150"/>
          <a:ext cx="3220811" cy="1623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361950</xdr:colOff>
      <xdr:row>11</xdr:row>
      <xdr:rowOff>180975</xdr:rowOff>
    </xdr:from>
    <xdr:ext cx="1465489" cy="1760764"/>
    <xdr:pic>
      <xdr:nvPicPr>
        <xdr:cNvPr id="7" name="table">
          <a:extLst>
            <a:ext uri="{FF2B5EF4-FFF2-40B4-BE49-F238E27FC236}">
              <a16:creationId xmlns:a16="http://schemas.microsoft.com/office/drawing/2014/main" id="{39F06361-2FFE-4396-9EA3-BDF23686661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47750" y="2057400"/>
          <a:ext cx="1465489" cy="1760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676275</xdr:colOff>
      <xdr:row>11</xdr:row>
      <xdr:rowOff>180975</xdr:rowOff>
    </xdr:from>
    <xdr:ext cx="1479097" cy="1760764"/>
    <xdr:pic>
      <xdr:nvPicPr>
        <xdr:cNvPr id="8" name="table">
          <a:extLst>
            <a:ext uri="{FF2B5EF4-FFF2-40B4-BE49-F238E27FC236}">
              <a16:creationId xmlns:a16="http://schemas.microsoft.com/office/drawing/2014/main" id="{283AD5BA-78E1-4B55-A186-619A99135C9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33675" y="2057400"/>
          <a:ext cx="1479097" cy="1760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361950</xdr:colOff>
      <xdr:row>21</xdr:row>
      <xdr:rowOff>180975</xdr:rowOff>
    </xdr:from>
    <xdr:ext cx="3154136" cy="1642382"/>
    <xdr:pic>
      <xdr:nvPicPr>
        <xdr:cNvPr id="9" name="table">
          <a:extLst>
            <a:ext uri="{FF2B5EF4-FFF2-40B4-BE49-F238E27FC236}">
              <a16:creationId xmlns:a16="http://schemas.microsoft.com/office/drawing/2014/main" id="{7561B18A-F9B7-4A23-9319-8A850C32109C}"/>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47750" y="3771900"/>
          <a:ext cx="3154136" cy="1642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11</xdr:col>
      <xdr:colOff>192198</xdr:colOff>
      <xdr:row>25</xdr:row>
      <xdr:rowOff>50261</xdr:rowOff>
    </xdr:from>
    <xdr:to>
      <xdr:col>12</xdr:col>
      <xdr:colOff>408188</xdr:colOff>
      <xdr:row>27</xdr:row>
      <xdr:rowOff>68504</xdr:rowOff>
    </xdr:to>
    <xdr:sp macro="" textlink="">
      <xdr:nvSpPr>
        <xdr:cNvPr id="10" name="正方形/長方形 9">
          <a:extLst>
            <a:ext uri="{FF2B5EF4-FFF2-40B4-BE49-F238E27FC236}">
              <a16:creationId xmlns:a16="http://schemas.microsoft.com/office/drawing/2014/main" id="{AB9CF886-FAB7-45B0-9C07-8F9F0D44590C}"/>
            </a:ext>
          </a:extLst>
        </xdr:cNvPr>
        <xdr:cNvSpPr/>
      </xdr:nvSpPr>
      <xdr:spPr>
        <a:xfrm>
          <a:off x="7735998" y="4336511"/>
          <a:ext cx="901790" cy="361143"/>
        </a:xfrm>
        <a:prstGeom prst="rect">
          <a:avLst/>
        </a:prstGeom>
        <a:ln w="38100" cmpd="sng"/>
      </xdr:spPr>
      <xdr:style>
        <a:lnRef idx="2">
          <a:schemeClr val="dk1"/>
        </a:lnRef>
        <a:fillRef idx="1">
          <a:schemeClr val="lt1"/>
        </a:fillRef>
        <a:effectRef idx="0">
          <a:schemeClr val="dk1"/>
        </a:effectRef>
        <a:fontRef idx="minor">
          <a:schemeClr val="dk1"/>
        </a:fontRef>
      </xdr:style>
      <xdr:txBody>
        <a:bodyPr rot="0" spcFirstLastPara="0" vert="horz" wrap="square" lIns="91440" tIns="45721" rIns="91440" bIns="4572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600">
              <a:latin typeface="ＭＳ ゴシック" panose="020B0609070205080204" pitchFamily="49" charset="-128"/>
              <a:ea typeface="ＭＳ ゴシック" panose="020B0609070205080204" pitchFamily="49" charset="-128"/>
            </a:rPr>
            <a:t>Ａ法人</a:t>
          </a:r>
        </a:p>
      </xdr:txBody>
    </xdr:sp>
    <xdr:clientData/>
  </xdr:twoCellAnchor>
  <xdr:twoCellAnchor>
    <xdr:from>
      <xdr:col>13</xdr:col>
      <xdr:colOff>498866</xdr:colOff>
      <xdr:row>15</xdr:row>
      <xdr:rowOff>139985</xdr:rowOff>
    </xdr:from>
    <xdr:to>
      <xdr:col>15</xdr:col>
      <xdr:colOff>80736</xdr:colOff>
      <xdr:row>17</xdr:row>
      <xdr:rowOff>145376</xdr:rowOff>
    </xdr:to>
    <xdr:sp macro="" textlink="">
      <xdr:nvSpPr>
        <xdr:cNvPr id="11" name="正方形/長方形 10">
          <a:extLst>
            <a:ext uri="{FF2B5EF4-FFF2-40B4-BE49-F238E27FC236}">
              <a16:creationId xmlns:a16="http://schemas.microsoft.com/office/drawing/2014/main" id="{8E99F0B9-DC27-4A3C-BD85-39C63018907D}"/>
            </a:ext>
          </a:extLst>
        </xdr:cNvPr>
        <xdr:cNvSpPr/>
      </xdr:nvSpPr>
      <xdr:spPr>
        <a:xfrm>
          <a:off x="9414266" y="2711735"/>
          <a:ext cx="953470" cy="348291"/>
        </a:xfrm>
        <a:prstGeom prst="rect">
          <a:avLst/>
        </a:prstGeom>
        <a:ln w="38100" cmpd="sng"/>
      </xdr:spPr>
      <xdr:style>
        <a:lnRef idx="2">
          <a:schemeClr val="dk1"/>
        </a:lnRef>
        <a:fillRef idx="1">
          <a:schemeClr val="lt1"/>
        </a:fillRef>
        <a:effectRef idx="0">
          <a:schemeClr val="dk1"/>
        </a:effectRef>
        <a:fontRef idx="minor">
          <a:schemeClr val="dk1"/>
        </a:fontRef>
      </xdr:style>
      <xdr:txBody>
        <a:bodyPr rot="0" spcFirstLastPara="0" vert="horz" wrap="square" lIns="91440" tIns="45721" rIns="91440" bIns="4572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600">
              <a:latin typeface="ＭＳ ゴシック" panose="020B0609070205080204" pitchFamily="49" charset="-128"/>
              <a:ea typeface="ＭＳ ゴシック" panose="020B0609070205080204" pitchFamily="49" charset="-128"/>
            </a:rPr>
            <a:t>Ｂ法人</a:t>
          </a:r>
        </a:p>
      </xdr:txBody>
    </xdr:sp>
    <xdr:clientData/>
  </xdr:twoCellAnchor>
  <xdr:twoCellAnchor>
    <xdr:from>
      <xdr:col>12</xdr:col>
      <xdr:colOff>408189</xdr:colOff>
      <xdr:row>17</xdr:row>
      <xdr:rowOff>145376</xdr:rowOff>
    </xdr:from>
    <xdr:to>
      <xdr:col>13</xdr:col>
      <xdr:colOff>498866</xdr:colOff>
      <xdr:row>25</xdr:row>
      <xdr:rowOff>50261</xdr:rowOff>
    </xdr:to>
    <xdr:cxnSp macro="">
      <xdr:nvCxnSpPr>
        <xdr:cNvPr id="12" name="直線コネクタ 11">
          <a:extLst>
            <a:ext uri="{FF2B5EF4-FFF2-40B4-BE49-F238E27FC236}">
              <a16:creationId xmlns:a16="http://schemas.microsoft.com/office/drawing/2014/main" id="{61F4F028-F8AA-480A-9528-FC79CF846168}"/>
            </a:ext>
          </a:extLst>
        </xdr:cNvPr>
        <xdr:cNvCxnSpPr/>
      </xdr:nvCxnSpPr>
      <xdr:spPr>
        <a:xfrm flipH="1">
          <a:off x="8637789" y="3060026"/>
          <a:ext cx="776477" cy="1276485"/>
        </a:xfrm>
        <a:prstGeom prst="line">
          <a:avLst/>
        </a:prstGeom>
        <a:ln w="117475" cmpd="dbl">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10005</xdr:colOff>
      <xdr:row>15</xdr:row>
      <xdr:rowOff>108377</xdr:rowOff>
    </xdr:from>
    <xdr:to>
      <xdr:col>9</xdr:col>
      <xdr:colOff>397001</xdr:colOff>
      <xdr:row>19</xdr:row>
      <xdr:rowOff>106908</xdr:rowOff>
    </xdr:to>
    <xdr:sp macro="" textlink="">
      <xdr:nvSpPr>
        <xdr:cNvPr id="13" name="右矢印 88">
          <a:extLst>
            <a:ext uri="{FF2B5EF4-FFF2-40B4-BE49-F238E27FC236}">
              <a16:creationId xmlns:a16="http://schemas.microsoft.com/office/drawing/2014/main" id="{233CC63D-EBC3-4888-8487-61869C4931FA}"/>
            </a:ext>
          </a:extLst>
        </xdr:cNvPr>
        <xdr:cNvSpPr/>
      </xdr:nvSpPr>
      <xdr:spPr>
        <a:xfrm>
          <a:off x="4810605" y="2680127"/>
          <a:ext cx="1758596" cy="684331"/>
        </a:xfrm>
        <a:prstGeom prst="rightArrow">
          <a:avLst/>
        </a:prstGeom>
      </xdr:spPr>
      <xdr:style>
        <a:lnRef idx="3">
          <a:schemeClr val="lt1"/>
        </a:lnRef>
        <a:fillRef idx="1">
          <a:schemeClr val="accent3"/>
        </a:fillRef>
        <a:effectRef idx="1">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ja-JP" altLang="en-US" sz="1801">
            <a:latin typeface="ＭＳ ゴシック" panose="020B0609070205080204" pitchFamily="49" charset="-128"/>
            <a:ea typeface="ＭＳ ゴシック" panose="020B0609070205080204" pitchFamily="49" charset="-128"/>
          </a:endParaRPr>
        </a:p>
      </xdr:txBody>
    </xdr:sp>
    <xdr:clientData/>
  </xdr:twoCellAnchor>
  <xdr:twoCellAnchor>
    <xdr:from>
      <xdr:col>12</xdr:col>
      <xdr:colOff>408189</xdr:colOff>
      <xdr:row>20</xdr:row>
      <xdr:rowOff>103397</xdr:rowOff>
    </xdr:from>
    <xdr:to>
      <xdr:col>13</xdr:col>
      <xdr:colOff>602532</xdr:colOff>
      <xdr:row>23</xdr:row>
      <xdr:rowOff>5836</xdr:rowOff>
    </xdr:to>
    <xdr:sp macro="" textlink="">
      <xdr:nvSpPr>
        <xdr:cNvPr id="14" name="楕円 13">
          <a:extLst>
            <a:ext uri="{FF2B5EF4-FFF2-40B4-BE49-F238E27FC236}">
              <a16:creationId xmlns:a16="http://schemas.microsoft.com/office/drawing/2014/main" id="{B0CC50D2-B9B7-4A78-97BA-B5239C27A7DA}"/>
            </a:ext>
          </a:extLst>
        </xdr:cNvPr>
        <xdr:cNvSpPr/>
      </xdr:nvSpPr>
      <xdr:spPr>
        <a:xfrm>
          <a:off x="8637789" y="3532397"/>
          <a:ext cx="880143" cy="416789"/>
        </a:xfrm>
        <a:prstGeom prst="ellipse">
          <a:avLst/>
        </a:prstGeom>
        <a:ln w="60325" cmpd="dbl">
          <a:solidFill>
            <a:schemeClr val="tx1"/>
          </a:solidFill>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kumimoji="1" lang="ja-JP" altLang="en-US" sz="1600">
              <a:latin typeface="ＭＳ ゴシック" panose="020B0609070205080204" pitchFamily="49" charset="-128"/>
              <a:ea typeface="ＭＳ ゴシック" panose="020B0609070205080204" pitchFamily="49" charset="-128"/>
            </a:rPr>
            <a:t>連携</a:t>
          </a:r>
        </a:p>
      </xdr:txBody>
    </xdr:sp>
    <xdr:clientData/>
  </xdr:twoCellAnchor>
  <xdr:twoCellAnchor>
    <xdr:from>
      <xdr:col>6</xdr:col>
      <xdr:colOff>485775</xdr:colOff>
      <xdr:row>11</xdr:row>
      <xdr:rowOff>104775</xdr:rowOff>
    </xdr:from>
    <xdr:to>
      <xdr:col>9</xdr:col>
      <xdr:colOff>609600</xdr:colOff>
      <xdr:row>15</xdr:row>
      <xdr:rowOff>95250</xdr:rowOff>
    </xdr:to>
    <xdr:grpSp>
      <xdr:nvGrpSpPr>
        <xdr:cNvPr id="15" name="グループ化 264">
          <a:extLst>
            <a:ext uri="{FF2B5EF4-FFF2-40B4-BE49-F238E27FC236}">
              <a16:creationId xmlns:a16="http://schemas.microsoft.com/office/drawing/2014/main" id="{75609EE2-3406-49AA-9813-3C49F88F4B28}"/>
            </a:ext>
          </a:extLst>
        </xdr:cNvPr>
        <xdr:cNvGrpSpPr>
          <a:grpSpLocks/>
        </xdr:cNvGrpSpPr>
      </xdr:nvGrpSpPr>
      <xdr:grpSpPr bwMode="auto">
        <a:xfrm>
          <a:off x="4159704" y="2349954"/>
          <a:ext cx="2164896" cy="806903"/>
          <a:chOff x="1975924" y="3022553"/>
          <a:chExt cx="1727200" cy="932719"/>
        </a:xfrm>
      </xdr:grpSpPr>
      <xdr:sp macro="" textlink="">
        <xdr:nvSpPr>
          <xdr:cNvPr id="16" name="楕円 15">
            <a:extLst>
              <a:ext uri="{FF2B5EF4-FFF2-40B4-BE49-F238E27FC236}">
                <a16:creationId xmlns:a16="http://schemas.microsoft.com/office/drawing/2014/main" id="{876DC1C1-AC20-40C2-938E-F166C28F45A9}"/>
              </a:ext>
            </a:extLst>
          </xdr:cNvPr>
          <xdr:cNvSpPr/>
        </xdr:nvSpPr>
        <xdr:spPr>
          <a:xfrm>
            <a:off x="1975924" y="3022553"/>
            <a:ext cx="1727200" cy="932719"/>
          </a:xfrm>
          <a:prstGeom prst="ellipse">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ja-JP" altLang="en-US" sz="1801">
              <a:latin typeface="ＭＳ ゴシック" panose="020B0609070205080204" pitchFamily="49" charset="-128"/>
              <a:ea typeface="ＭＳ ゴシック" panose="020B0609070205080204" pitchFamily="49" charset="-128"/>
            </a:endParaRPr>
          </a:p>
        </xdr:txBody>
      </xdr:sp>
      <xdr:sp macro="" textlink="">
        <xdr:nvSpPr>
          <xdr:cNvPr id="17" name="テキスト ボックス 140">
            <a:extLst>
              <a:ext uri="{FF2B5EF4-FFF2-40B4-BE49-F238E27FC236}">
                <a16:creationId xmlns:a16="http://schemas.microsoft.com/office/drawing/2014/main" id="{D57C538F-B43E-44B1-B507-41A43474E9A8}"/>
              </a:ext>
            </a:extLst>
          </xdr:cNvPr>
          <xdr:cNvSpPr txBox="1"/>
        </xdr:nvSpPr>
        <xdr:spPr>
          <a:xfrm>
            <a:off x="2021178" y="3056266"/>
            <a:ext cx="1659319" cy="86529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ts val="1300"/>
              </a:lnSpc>
            </a:pPr>
            <a:r>
              <a:rPr lang="ja-JP" altLang="en-US" sz="1200">
                <a:latin typeface="ＭＳ ゴシック" panose="020B0609070205080204" pitchFamily="49" charset="-128"/>
                <a:ea typeface="ＭＳ ゴシック" panose="020B0609070205080204" pitchFamily="49" charset="-128"/>
              </a:rPr>
              <a:t>本事業を活用し</a:t>
            </a:r>
            <a:endParaRPr lang="en-US" altLang="ja-JP" sz="1200">
              <a:latin typeface="ＭＳ ゴシック" panose="020B0609070205080204" pitchFamily="49" charset="-128"/>
              <a:ea typeface="ＭＳ ゴシック" panose="020B0609070205080204" pitchFamily="49" charset="-128"/>
            </a:endParaRPr>
          </a:p>
          <a:p>
            <a:pPr algn="ctr">
              <a:lnSpc>
                <a:spcPts val="1400"/>
              </a:lnSpc>
            </a:pPr>
            <a:r>
              <a:rPr lang="ja-JP" altLang="en-US" sz="1200">
                <a:latin typeface="ＭＳ ゴシック" panose="020B0609070205080204" pitchFamily="49" charset="-128"/>
                <a:ea typeface="ＭＳ ゴシック" panose="020B0609070205080204" pitchFamily="49" charset="-128"/>
              </a:rPr>
              <a:t>営農体制再編に必要な</a:t>
            </a:r>
            <a:endParaRPr lang="en-US" altLang="ja-JP" sz="1200">
              <a:latin typeface="ＭＳ ゴシック" panose="020B0609070205080204" pitchFamily="49" charset="-128"/>
              <a:ea typeface="ＭＳ ゴシック" panose="020B0609070205080204" pitchFamily="49" charset="-128"/>
            </a:endParaRPr>
          </a:p>
          <a:p>
            <a:pPr algn="ctr">
              <a:lnSpc>
                <a:spcPts val="1400"/>
              </a:lnSpc>
            </a:pPr>
            <a:r>
              <a:rPr lang="ja-JP" altLang="en-US" sz="1200">
                <a:latin typeface="ＭＳ ゴシック" panose="020B0609070205080204" pitchFamily="49" charset="-128"/>
                <a:ea typeface="ＭＳ ゴシック" panose="020B0609070205080204" pitchFamily="49" charset="-128"/>
              </a:rPr>
              <a:t>機械・施設を導入</a:t>
            </a:r>
          </a:p>
        </xdr:txBody>
      </xdr:sp>
    </xdr:grpSp>
    <xdr:clientData/>
  </xdr:twoCellAnchor>
  <xdr:twoCellAnchor>
    <xdr:from>
      <xdr:col>10</xdr:col>
      <xdr:colOff>280148</xdr:colOff>
      <xdr:row>9</xdr:row>
      <xdr:rowOff>133329</xdr:rowOff>
    </xdr:from>
    <xdr:to>
      <xdr:col>16</xdr:col>
      <xdr:colOff>530679</xdr:colOff>
      <xdr:row>14</xdr:row>
      <xdr:rowOff>67236</xdr:rowOff>
    </xdr:to>
    <xdr:sp macro="" textlink="">
      <xdr:nvSpPr>
        <xdr:cNvPr id="18" name="四角形吹き出し 93">
          <a:extLst>
            <a:ext uri="{FF2B5EF4-FFF2-40B4-BE49-F238E27FC236}">
              <a16:creationId xmlns:a16="http://schemas.microsoft.com/office/drawing/2014/main" id="{7F61433B-055D-4166-918C-DB5E1DCD5D10}"/>
            </a:ext>
          </a:extLst>
        </xdr:cNvPr>
        <xdr:cNvSpPr/>
      </xdr:nvSpPr>
      <xdr:spPr>
        <a:xfrm>
          <a:off x="7138148" y="1676379"/>
          <a:ext cx="4365331" cy="791157"/>
        </a:xfrm>
        <a:prstGeom prst="wedgeRectCallout">
          <a:avLst>
            <a:gd name="adj1" fmla="val 11528"/>
            <a:gd name="adj2" fmla="val 81160"/>
          </a:avLst>
        </a:prstGeom>
        <a:ln w="25400"/>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endParaRPr lang="ja-JP" altLang="en-US" sz="1801">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358589</xdr:colOff>
      <xdr:row>9</xdr:row>
      <xdr:rowOff>145675</xdr:rowOff>
    </xdr:from>
    <xdr:to>
      <xdr:col>17</xdr:col>
      <xdr:colOff>40822</xdr:colOff>
      <xdr:row>16</xdr:row>
      <xdr:rowOff>44823</xdr:rowOff>
    </xdr:to>
    <xdr:sp macro="" textlink="">
      <xdr:nvSpPr>
        <xdr:cNvPr id="19" name="テキスト ボックス 23">
          <a:extLst>
            <a:ext uri="{FF2B5EF4-FFF2-40B4-BE49-F238E27FC236}">
              <a16:creationId xmlns:a16="http://schemas.microsoft.com/office/drawing/2014/main" id="{1CB86B47-FCE1-4BC4-9DF9-858B18FA37AE}"/>
            </a:ext>
          </a:extLst>
        </xdr:cNvPr>
        <xdr:cNvSpPr txBox="1"/>
      </xdr:nvSpPr>
      <xdr:spPr>
        <a:xfrm>
          <a:off x="7216589" y="1688725"/>
          <a:ext cx="4482833" cy="1099298"/>
        </a:xfrm>
        <a:prstGeom prst="rect">
          <a:avLst/>
        </a:prstGeom>
        <a:noFill/>
      </xdr:spPr>
      <xdr:txBody>
        <a:bodyPr wrap="square" lIns="36000" rIns="3600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38113" indent="-138113"/>
          <a:r>
            <a:rPr lang="ja-JP" altLang="en-US" sz="1100">
              <a:latin typeface="ＭＳ ゴシック" panose="020B0609070205080204" pitchFamily="49" charset="-128"/>
              <a:ea typeface="ＭＳ ゴシック" panose="020B0609070205080204" pitchFamily="49" charset="-128"/>
            </a:rPr>
            <a:t>🌕直進田植機、収量コンバインを導入</a:t>
          </a:r>
          <a:endParaRPr lang="en-US" altLang="ja-JP" sz="1100">
            <a:latin typeface="ＭＳ ゴシック" panose="020B0609070205080204" pitchFamily="49" charset="-128"/>
            <a:ea typeface="ＭＳ ゴシック" panose="020B0609070205080204" pitchFamily="49" charset="-128"/>
          </a:endParaRPr>
        </a:p>
        <a:p>
          <a:pPr marL="138113" indent="-138113"/>
          <a:r>
            <a:rPr lang="ja-JP" altLang="en-US" sz="1100">
              <a:latin typeface="ＭＳ ゴシック" panose="020B0609070205080204" pitchFamily="49" charset="-128"/>
              <a:ea typeface="ＭＳ ゴシック" panose="020B0609070205080204" pitchFamily="49" charset="-128"/>
            </a:rPr>
            <a:t>・作業を集約し、コスト低減や離農者の農地集積につなげる</a:t>
          </a:r>
          <a:endParaRPr lang="en-US" altLang="ja-JP" sz="1100">
            <a:latin typeface="ＭＳ ゴシック" panose="020B0609070205080204" pitchFamily="49" charset="-128"/>
            <a:ea typeface="ＭＳ ゴシック" panose="020B0609070205080204" pitchFamily="49" charset="-128"/>
          </a:endParaRPr>
        </a:p>
        <a:p>
          <a:pPr marL="138113" indent="-138113"/>
          <a:r>
            <a:rPr lang="ja-JP" altLang="en-US" sz="1100">
              <a:latin typeface="ＭＳ ゴシック" panose="020B0609070205080204" pitchFamily="49" charset="-128"/>
              <a:ea typeface="ＭＳ ゴシック" panose="020B0609070205080204" pitchFamily="49" charset="-128"/>
            </a:rPr>
            <a:t>　☆田植・稲刈作業に係る</a:t>
          </a:r>
          <a:r>
            <a:rPr lang="en-US" altLang="ja-JP" sz="1100">
              <a:latin typeface="ＭＳ ゴシック" panose="020B0609070205080204" pitchFamily="49" charset="-128"/>
              <a:ea typeface="ＭＳ ゴシック" panose="020B0609070205080204" pitchFamily="49" charset="-128"/>
            </a:rPr>
            <a:t>10a</a:t>
          </a:r>
          <a:r>
            <a:rPr lang="ja-JP" altLang="en-US" sz="1100">
              <a:latin typeface="ＭＳ ゴシック" panose="020B0609070205080204" pitchFamily="49" charset="-128"/>
              <a:ea typeface="ＭＳ ゴシック" panose="020B0609070205080204" pitchFamily="49" charset="-128"/>
            </a:rPr>
            <a:t>当たりのコスト</a:t>
          </a:r>
          <a:endParaRPr lang="en-US" altLang="ja-JP" sz="1100">
            <a:latin typeface="ＭＳ ゴシック" panose="020B0609070205080204" pitchFamily="49" charset="-128"/>
            <a:ea typeface="ＭＳ ゴシック" panose="020B0609070205080204" pitchFamily="49" charset="-128"/>
          </a:endParaRPr>
        </a:p>
        <a:p>
          <a:pPr marL="138113" indent="-138113">
            <a:lnSpc>
              <a:spcPts val="1300"/>
            </a:lnSpc>
          </a:pPr>
          <a:r>
            <a:rPr lang="ja-JP" altLang="en-US" sz="1100">
              <a:latin typeface="ＭＳ ゴシック" panose="020B0609070205080204" pitchFamily="49" charset="-128"/>
              <a:ea typeface="ＭＳ ゴシック" panose="020B0609070205080204" pitchFamily="49" charset="-128"/>
            </a:rPr>
            <a:t>　　</a:t>
          </a:r>
          <a:r>
            <a:rPr lang="en-US" altLang="ja-JP" sz="1100">
              <a:latin typeface="ＭＳ ゴシック" panose="020B0609070205080204" pitchFamily="49" charset="-128"/>
              <a:ea typeface="ＭＳ ゴシック" panose="020B0609070205080204" pitchFamily="49" charset="-128"/>
            </a:rPr>
            <a:t>R2</a:t>
          </a:r>
          <a:r>
            <a:rPr lang="ja-JP" altLang="en-US" sz="1100">
              <a:latin typeface="ＭＳ ゴシック" panose="020B0609070205080204" pitchFamily="49" charset="-128"/>
              <a:ea typeface="ＭＳ ゴシック" panose="020B0609070205080204" pitchFamily="49" charset="-128"/>
            </a:rPr>
            <a:t>（現状）●円</a:t>
          </a:r>
          <a:r>
            <a:rPr lang="en-US" altLang="ja-JP" sz="1100">
              <a:latin typeface="ＭＳ ゴシック" panose="020B0609070205080204" pitchFamily="49" charset="-128"/>
              <a:ea typeface="ＭＳ ゴシック" panose="020B0609070205080204" pitchFamily="49" charset="-128"/>
            </a:rPr>
            <a:t>/10a</a:t>
          </a:r>
          <a:r>
            <a:rPr lang="ja-JP" altLang="en-US" sz="1100">
              <a:latin typeface="ＭＳ ゴシック" panose="020B0609070205080204" pitchFamily="49" charset="-128"/>
              <a:ea typeface="ＭＳ ゴシック" panose="020B0609070205080204" pitchFamily="49" charset="-128"/>
            </a:rPr>
            <a:t>→</a:t>
          </a:r>
          <a:r>
            <a:rPr lang="en-US" altLang="ja-JP" sz="1100">
              <a:latin typeface="ＭＳ ゴシック" panose="020B0609070205080204" pitchFamily="49" charset="-128"/>
              <a:ea typeface="ＭＳ ゴシック" panose="020B0609070205080204" pitchFamily="49" charset="-128"/>
            </a:rPr>
            <a:t>R5</a:t>
          </a:r>
          <a:r>
            <a:rPr lang="ja-JP" altLang="en-US" sz="1100">
              <a:latin typeface="ＭＳ ゴシック" panose="020B0609070205080204" pitchFamily="49" charset="-128"/>
              <a:ea typeface="ＭＳ ゴシック" panose="020B0609070205080204" pitchFamily="49" charset="-128"/>
            </a:rPr>
            <a:t>（目標）●円</a:t>
          </a:r>
          <a:r>
            <a:rPr lang="en-US" altLang="ja-JP" sz="1100">
              <a:latin typeface="ＭＳ ゴシック" panose="020B0609070205080204" pitchFamily="49" charset="-128"/>
              <a:ea typeface="ＭＳ ゴシック" panose="020B0609070205080204" pitchFamily="49" charset="-128"/>
            </a:rPr>
            <a:t>/10a</a:t>
          </a:r>
          <a:endParaRPr lang="ja-JP" altLang="en-US" sz="1100">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515471</xdr:colOff>
      <xdr:row>22</xdr:row>
      <xdr:rowOff>44824</xdr:rowOff>
    </xdr:from>
    <xdr:to>
      <xdr:col>10</xdr:col>
      <xdr:colOff>549089</xdr:colOff>
      <xdr:row>30</xdr:row>
      <xdr:rowOff>168089</xdr:rowOff>
    </xdr:to>
    <xdr:sp macro="" textlink="">
      <xdr:nvSpPr>
        <xdr:cNvPr id="20" name="四角形吹き出し 95">
          <a:extLst>
            <a:ext uri="{FF2B5EF4-FFF2-40B4-BE49-F238E27FC236}">
              <a16:creationId xmlns:a16="http://schemas.microsoft.com/office/drawing/2014/main" id="{4A8CB79D-F395-4AE8-9337-40869FCC0D76}"/>
            </a:ext>
          </a:extLst>
        </xdr:cNvPr>
        <xdr:cNvSpPr/>
      </xdr:nvSpPr>
      <xdr:spPr>
        <a:xfrm>
          <a:off x="4630271" y="3816724"/>
          <a:ext cx="2776818" cy="1494865"/>
        </a:xfrm>
        <a:prstGeom prst="wedgeRectCallout">
          <a:avLst>
            <a:gd name="adj1" fmla="val 62602"/>
            <a:gd name="adj2" fmla="val -4285"/>
          </a:avLst>
        </a:prstGeom>
        <a:ln w="25400"/>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endParaRPr lang="ja-JP" altLang="en-US" sz="1200">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564262</xdr:colOff>
      <xdr:row>22</xdr:row>
      <xdr:rowOff>145677</xdr:rowOff>
    </xdr:from>
    <xdr:to>
      <xdr:col>10</xdr:col>
      <xdr:colOff>605118</xdr:colOff>
      <xdr:row>32</xdr:row>
      <xdr:rowOff>22412</xdr:rowOff>
    </xdr:to>
    <xdr:sp macro="" textlink="">
      <xdr:nvSpPr>
        <xdr:cNvPr id="21" name="テキスト ボックス 25">
          <a:extLst>
            <a:ext uri="{FF2B5EF4-FFF2-40B4-BE49-F238E27FC236}">
              <a16:creationId xmlns:a16="http://schemas.microsoft.com/office/drawing/2014/main" id="{474D735B-34E9-44C4-925F-E8E737AC0C2C}"/>
            </a:ext>
          </a:extLst>
        </xdr:cNvPr>
        <xdr:cNvSpPr txBox="1"/>
      </xdr:nvSpPr>
      <xdr:spPr>
        <a:xfrm>
          <a:off x="4679062" y="3917577"/>
          <a:ext cx="2784056" cy="1591235"/>
        </a:xfrm>
        <a:prstGeom prst="rect">
          <a:avLst/>
        </a:prstGeom>
        <a:noFill/>
      </xdr:spPr>
      <xdr:txBody>
        <a:bodyPr wrap="square" lIns="36000" rIns="3600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42875" indent="-142875">
            <a:tabLst>
              <a:tab pos="180975" algn="l"/>
            </a:tabLst>
          </a:pPr>
          <a:r>
            <a:rPr lang="ja-JP" altLang="en-US" sz="1100">
              <a:latin typeface="ＭＳ ゴシック" panose="020B0609070205080204" pitchFamily="49" charset="-128"/>
              <a:ea typeface="ＭＳ ゴシック" panose="020B0609070205080204" pitchFamily="49" charset="-128"/>
            </a:rPr>
            <a:t>🌕農業用ドローンを共同利用</a:t>
          </a:r>
          <a:endParaRPr lang="en-US" altLang="ja-JP" sz="1100">
            <a:latin typeface="ＭＳ ゴシック" panose="020B0609070205080204" pitchFamily="49" charset="-128"/>
            <a:ea typeface="ＭＳ ゴシック" panose="020B0609070205080204" pitchFamily="49" charset="-128"/>
          </a:endParaRPr>
        </a:p>
        <a:p>
          <a:pPr marL="142875" indent="-142875">
            <a:tabLst>
              <a:tab pos="180975" algn="l"/>
            </a:tabLst>
          </a:pPr>
          <a:r>
            <a:rPr lang="ja-JP" altLang="en-US" sz="1100">
              <a:latin typeface="ＭＳ ゴシック" panose="020B0609070205080204" pitchFamily="49" charset="-128"/>
              <a:ea typeface="ＭＳ ゴシック" panose="020B0609070205080204" pitchFamily="49" charset="-128"/>
            </a:rPr>
            <a:t>　☆防除に係る単位面積当たりの労働</a:t>
          </a:r>
          <a:endParaRPr lang="en-US" altLang="ja-JP" sz="1100">
            <a:latin typeface="ＭＳ ゴシック" panose="020B0609070205080204" pitchFamily="49" charset="-128"/>
            <a:ea typeface="ＭＳ ゴシック" panose="020B0609070205080204" pitchFamily="49" charset="-128"/>
          </a:endParaRPr>
        </a:p>
        <a:p>
          <a:pPr marL="142875" indent="-142875">
            <a:tabLst>
              <a:tab pos="180975" algn="l"/>
            </a:tabLst>
          </a:pPr>
          <a:r>
            <a:rPr lang="ja-JP" altLang="en-US" sz="1100">
              <a:latin typeface="ＭＳ ゴシック" panose="020B0609070205080204" pitchFamily="49" charset="-128"/>
              <a:ea typeface="ＭＳ ゴシック" panose="020B0609070205080204" pitchFamily="49" charset="-128"/>
            </a:rPr>
            <a:t>　　時間　　</a:t>
          </a:r>
          <a:endParaRPr lang="en-US" altLang="ja-JP" sz="1100">
            <a:latin typeface="ＭＳ ゴシック" panose="020B0609070205080204" pitchFamily="49" charset="-128"/>
            <a:ea typeface="ＭＳ ゴシック" panose="020B0609070205080204" pitchFamily="49" charset="-128"/>
          </a:endParaRPr>
        </a:p>
        <a:p>
          <a:pPr marL="142875" indent="-142875">
            <a:tabLst>
              <a:tab pos="180975" algn="l"/>
            </a:tabLst>
          </a:pPr>
          <a:r>
            <a:rPr lang="ja-JP" altLang="en-US" sz="1100">
              <a:latin typeface="ＭＳ ゴシック" panose="020B0609070205080204" pitchFamily="49" charset="-128"/>
              <a:ea typeface="ＭＳ ゴシック" panose="020B0609070205080204" pitchFamily="49" charset="-128"/>
            </a:rPr>
            <a:t>　　</a:t>
          </a:r>
          <a:r>
            <a:rPr lang="en-US" altLang="ja-JP" sz="1100">
              <a:latin typeface="ＭＳ ゴシック" panose="020B0609070205080204" pitchFamily="49" charset="-128"/>
              <a:ea typeface="ＭＳ ゴシック" panose="020B0609070205080204" pitchFamily="49" charset="-128"/>
            </a:rPr>
            <a:t>R2</a:t>
          </a:r>
          <a:r>
            <a:rPr lang="ja-JP" altLang="en-US" sz="1100">
              <a:latin typeface="ＭＳ ゴシック" panose="020B0609070205080204" pitchFamily="49" charset="-128"/>
              <a:ea typeface="ＭＳ ゴシック" panose="020B0609070205080204" pitchFamily="49" charset="-128"/>
            </a:rPr>
            <a:t>（現状）●時間</a:t>
          </a:r>
          <a:r>
            <a:rPr lang="en-US" altLang="ja-JP" sz="1100">
              <a:latin typeface="ＭＳ ゴシック" panose="020B0609070205080204" pitchFamily="49" charset="-128"/>
              <a:ea typeface="ＭＳ ゴシック" panose="020B0609070205080204" pitchFamily="49" charset="-128"/>
            </a:rPr>
            <a:t>/10a</a:t>
          </a:r>
          <a:r>
            <a:rPr lang="ja-JP" altLang="en-US" sz="1100">
              <a:latin typeface="ＭＳ ゴシック" panose="020B0609070205080204" pitchFamily="49" charset="-128"/>
              <a:ea typeface="ＭＳ ゴシック" panose="020B0609070205080204" pitchFamily="49" charset="-128"/>
            </a:rPr>
            <a:t>　→</a:t>
          </a:r>
          <a:endParaRPr lang="en-US" altLang="ja-JP" sz="1100">
            <a:latin typeface="ＭＳ ゴシック" panose="020B0609070205080204" pitchFamily="49" charset="-128"/>
            <a:ea typeface="ＭＳ ゴシック" panose="020B0609070205080204" pitchFamily="49" charset="-128"/>
          </a:endParaRPr>
        </a:p>
        <a:p>
          <a:pPr marL="142875" indent="-142875">
            <a:tabLst>
              <a:tab pos="180975" algn="l"/>
            </a:tabLst>
          </a:pPr>
          <a:r>
            <a:rPr lang="ja-JP" altLang="en-US" sz="1100">
              <a:latin typeface="ＭＳ ゴシック" panose="020B0609070205080204" pitchFamily="49" charset="-128"/>
              <a:ea typeface="ＭＳ ゴシック" panose="020B0609070205080204" pitchFamily="49" charset="-128"/>
            </a:rPr>
            <a:t>　　</a:t>
          </a:r>
          <a:r>
            <a:rPr lang="en-US" altLang="ja-JP" sz="1100">
              <a:latin typeface="ＭＳ ゴシック" panose="020B0609070205080204" pitchFamily="49" charset="-128"/>
              <a:ea typeface="ＭＳ ゴシック" panose="020B0609070205080204" pitchFamily="49" charset="-128"/>
            </a:rPr>
            <a:t>R5</a:t>
          </a:r>
          <a:r>
            <a:rPr lang="ja-JP" altLang="en-US" sz="1100">
              <a:latin typeface="ＭＳ ゴシック" panose="020B0609070205080204" pitchFamily="49" charset="-128"/>
              <a:ea typeface="ＭＳ ゴシック" panose="020B0609070205080204" pitchFamily="49" charset="-128"/>
            </a:rPr>
            <a:t>（目標）●時間</a:t>
          </a:r>
          <a:r>
            <a:rPr lang="en-US" altLang="ja-JP" sz="1100">
              <a:latin typeface="ＭＳ ゴシック" panose="020B0609070205080204" pitchFamily="49" charset="-128"/>
              <a:ea typeface="ＭＳ ゴシック" panose="020B0609070205080204" pitchFamily="49" charset="-128"/>
            </a:rPr>
            <a:t>/10a</a:t>
          </a:r>
        </a:p>
        <a:p>
          <a:pPr marL="142875" indent="-142875">
            <a:tabLst>
              <a:tab pos="179388" algn="l"/>
            </a:tabLst>
          </a:pPr>
          <a:r>
            <a:rPr lang="ja-JP" altLang="en-US" sz="1100">
              <a:latin typeface="ＭＳ ゴシック" panose="020B0609070205080204" pitchFamily="49" charset="-128"/>
              <a:ea typeface="ＭＳ ゴシック" panose="020B0609070205080204" pitchFamily="49" charset="-128"/>
            </a:rPr>
            <a:t>・連携により生じた余剰労働力を活用して新規作物導入</a:t>
          </a:r>
        </a:p>
      </xdr:txBody>
    </xdr:sp>
    <xdr:clientData/>
  </xdr:twoCellAnchor>
  <xdr:twoCellAnchor>
    <xdr:from>
      <xdr:col>2</xdr:col>
      <xdr:colOff>495300</xdr:colOff>
      <xdr:row>19</xdr:row>
      <xdr:rowOff>104775</xdr:rowOff>
    </xdr:from>
    <xdr:to>
      <xdr:col>5</xdr:col>
      <xdr:colOff>180975</xdr:colOff>
      <xdr:row>23</xdr:row>
      <xdr:rowOff>66675</xdr:rowOff>
    </xdr:to>
    <xdr:grpSp>
      <xdr:nvGrpSpPr>
        <xdr:cNvPr id="22" name="グループ化 267">
          <a:extLst>
            <a:ext uri="{FF2B5EF4-FFF2-40B4-BE49-F238E27FC236}">
              <a16:creationId xmlns:a16="http://schemas.microsoft.com/office/drawing/2014/main" id="{E53BDA02-1541-42AD-9976-357A655B179A}"/>
            </a:ext>
          </a:extLst>
        </xdr:cNvPr>
        <xdr:cNvGrpSpPr>
          <a:grpSpLocks/>
        </xdr:cNvGrpSpPr>
      </xdr:nvGrpSpPr>
      <xdr:grpSpPr bwMode="auto">
        <a:xfrm>
          <a:off x="1447800" y="3982811"/>
          <a:ext cx="1726746" cy="778328"/>
          <a:chOff x="1975924" y="3022553"/>
          <a:chExt cx="1727200" cy="932719"/>
        </a:xfrm>
      </xdr:grpSpPr>
      <xdr:sp macro="" textlink="">
        <xdr:nvSpPr>
          <xdr:cNvPr id="23" name="楕円 22">
            <a:extLst>
              <a:ext uri="{FF2B5EF4-FFF2-40B4-BE49-F238E27FC236}">
                <a16:creationId xmlns:a16="http://schemas.microsoft.com/office/drawing/2014/main" id="{8340AAB4-6E2A-43C7-AD23-E10F83133199}"/>
              </a:ext>
            </a:extLst>
          </xdr:cNvPr>
          <xdr:cNvSpPr/>
        </xdr:nvSpPr>
        <xdr:spPr>
          <a:xfrm>
            <a:off x="1975924" y="3022553"/>
            <a:ext cx="1727200" cy="932719"/>
          </a:xfrm>
          <a:prstGeom prst="ellipse">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ja-JP" altLang="en-US" sz="1400">
              <a:latin typeface="ＭＳ ゴシック" panose="020B0609070205080204" pitchFamily="49" charset="-128"/>
              <a:ea typeface="ＭＳ ゴシック" panose="020B0609070205080204" pitchFamily="49" charset="-128"/>
            </a:endParaRPr>
          </a:p>
        </xdr:txBody>
      </xdr:sp>
      <xdr:sp macro="" textlink="">
        <xdr:nvSpPr>
          <xdr:cNvPr id="24" name="テキスト ボックス 30">
            <a:extLst>
              <a:ext uri="{FF2B5EF4-FFF2-40B4-BE49-F238E27FC236}">
                <a16:creationId xmlns:a16="http://schemas.microsoft.com/office/drawing/2014/main" id="{DDB752CD-0D26-4097-8598-649A79448499}"/>
              </a:ext>
            </a:extLst>
          </xdr:cNvPr>
          <xdr:cNvSpPr txBox="1"/>
        </xdr:nvSpPr>
        <xdr:spPr>
          <a:xfrm>
            <a:off x="2155251" y="3057530"/>
            <a:ext cx="1368546" cy="89774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ts val="1300"/>
              </a:lnSpc>
            </a:pPr>
            <a:r>
              <a:rPr lang="ja-JP" altLang="en-US" sz="1200">
                <a:latin typeface="ＭＳ ゴシック" panose="020B0609070205080204" pitchFamily="49" charset="-128"/>
                <a:ea typeface="ＭＳ ゴシック" panose="020B0609070205080204" pitchFamily="49" charset="-128"/>
              </a:rPr>
              <a:t>担い手は</a:t>
            </a:r>
            <a:endParaRPr lang="en-US" altLang="ja-JP" sz="1200">
              <a:latin typeface="ＭＳ ゴシック" panose="020B0609070205080204" pitchFamily="49" charset="-128"/>
              <a:ea typeface="ＭＳ ゴシック" panose="020B0609070205080204" pitchFamily="49" charset="-128"/>
            </a:endParaRPr>
          </a:p>
          <a:p>
            <a:pPr algn="ctr">
              <a:lnSpc>
                <a:spcPts val="1400"/>
              </a:lnSpc>
            </a:pPr>
            <a:r>
              <a:rPr lang="ja-JP" altLang="en-US" sz="1200">
                <a:latin typeface="ＭＳ ゴシック" panose="020B0609070205080204" pitchFamily="49" charset="-128"/>
                <a:ea typeface="ＭＳ ゴシック" panose="020B0609070205080204" pitchFamily="49" charset="-128"/>
              </a:rPr>
              <a:t>規模拡大が</a:t>
            </a:r>
            <a:endParaRPr lang="en-US" altLang="ja-JP" sz="1200">
              <a:latin typeface="ＭＳ ゴシック" panose="020B0609070205080204" pitchFamily="49" charset="-128"/>
              <a:ea typeface="ＭＳ ゴシック" panose="020B0609070205080204" pitchFamily="49" charset="-128"/>
            </a:endParaRPr>
          </a:p>
          <a:p>
            <a:pPr algn="ctr">
              <a:lnSpc>
                <a:spcPts val="1400"/>
              </a:lnSpc>
            </a:pPr>
            <a:r>
              <a:rPr lang="ja-JP" altLang="en-US" sz="1200">
                <a:latin typeface="ＭＳ ゴシック" panose="020B0609070205080204" pitchFamily="49" charset="-128"/>
                <a:ea typeface="ＭＳ ゴシック" panose="020B0609070205080204" pitchFamily="49" charset="-128"/>
              </a:rPr>
              <a:t>困難</a:t>
            </a:r>
          </a:p>
        </xdr:txBody>
      </xdr:sp>
    </xdr:grpSp>
    <xdr:clientData/>
  </xdr:twoCellAnchor>
  <xdr:twoCellAnchor>
    <xdr:from>
      <xdr:col>1</xdr:col>
      <xdr:colOff>438150</xdr:colOff>
      <xdr:row>13</xdr:row>
      <xdr:rowOff>95250</xdr:rowOff>
    </xdr:from>
    <xdr:to>
      <xdr:col>3</xdr:col>
      <xdr:colOff>361950</xdr:colOff>
      <xdr:row>15</xdr:row>
      <xdr:rowOff>38100</xdr:rowOff>
    </xdr:to>
    <xdr:grpSp>
      <xdr:nvGrpSpPr>
        <xdr:cNvPr id="25" name="グループ化 268">
          <a:extLst>
            <a:ext uri="{FF2B5EF4-FFF2-40B4-BE49-F238E27FC236}">
              <a16:creationId xmlns:a16="http://schemas.microsoft.com/office/drawing/2014/main" id="{F08D29B4-6838-4D37-85D9-50E485480E8F}"/>
            </a:ext>
          </a:extLst>
        </xdr:cNvPr>
        <xdr:cNvGrpSpPr>
          <a:grpSpLocks/>
        </xdr:cNvGrpSpPr>
      </xdr:nvGrpSpPr>
      <xdr:grpSpPr bwMode="auto">
        <a:xfrm>
          <a:off x="710293" y="2748643"/>
          <a:ext cx="1284514" cy="351064"/>
          <a:chOff x="118096" y="1662442"/>
          <a:chExt cx="1857828" cy="849386"/>
        </a:xfrm>
      </xdr:grpSpPr>
      <xdr:sp macro="" textlink="">
        <xdr:nvSpPr>
          <xdr:cNvPr id="26" name="星 12 101">
            <a:extLst>
              <a:ext uri="{FF2B5EF4-FFF2-40B4-BE49-F238E27FC236}">
                <a16:creationId xmlns:a16="http://schemas.microsoft.com/office/drawing/2014/main" id="{08C71237-FC3B-4E37-AEBF-AF0B5E853246}"/>
              </a:ext>
            </a:extLst>
          </xdr:cNvPr>
          <xdr:cNvSpPr/>
        </xdr:nvSpPr>
        <xdr:spPr>
          <a:xfrm>
            <a:off x="118096" y="1662442"/>
            <a:ext cx="1857828" cy="849386"/>
          </a:xfrm>
          <a:prstGeom prst="star12">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7" name="テキスト ボックス 33">
            <a:extLst>
              <a:ext uri="{FF2B5EF4-FFF2-40B4-BE49-F238E27FC236}">
                <a16:creationId xmlns:a16="http://schemas.microsoft.com/office/drawing/2014/main" id="{A6FFBE60-1E84-4158-BB53-002F261514D4}"/>
              </a:ext>
            </a:extLst>
          </xdr:cNvPr>
          <xdr:cNvSpPr txBox="1"/>
        </xdr:nvSpPr>
        <xdr:spPr>
          <a:xfrm>
            <a:off x="377646" y="1804006"/>
            <a:ext cx="1366050" cy="63704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000">
                <a:latin typeface="ＭＳ ゴシック" panose="020B0609070205080204" pitchFamily="49" charset="-128"/>
                <a:ea typeface="ＭＳ ゴシック" panose="020B0609070205080204" pitchFamily="49" charset="-128"/>
              </a:rPr>
              <a:t>ほ場が分散</a:t>
            </a:r>
          </a:p>
        </xdr:txBody>
      </xdr:sp>
    </xdr:grpSp>
    <xdr:clientData/>
  </xdr:twoCellAnchor>
  <xdr:twoCellAnchor>
    <xdr:from>
      <xdr:col>4</xdr:col>
      <xdr:colOff>381000</xdr:colOff>
      <xdr:row>13</xdr:row>
      <xdr:rowOff>161925</xdr:rowOff>
    </xdr:from>
    <xdr:to>
      <xdr:col>6</xdr:col>
      <xdr:colOff>304800</xdr:colOff>
      <xdr:row>15</xdr:row>
      <xdr:rowOff>95250</xdr:rowOff>
    </xdr:to>
    <xdr:grpSp>
      <xdr:nvGrpSpPr>
        <xdr:cNvPr id="28" name="グループ化 269">
          <a:extLst>
            <a:ext uri="{FF2B5EF4-FFF2-40B4-BE49-F238E27FC236}">
              <a16:creationId xmlns:a16="http://schemas.microsoft.com/office/drawing/2014/main" id="{164A8A2A-9AAE-42A2-8595-EC5EF1F5C6EA}"/>
            </a:ext>
          </a:extLst>
        </xdr:cNvPr>
        <xdr:cNvGrpSpPr>
          <a:grpSpLocks/>
        </xdr:cNvGrpSpPr>
      </xdr:nvGrpSpPr>
      <xdr:grpSpPr bwMode="auto">
        <a:xfrm>
          <a:off x="2694214" y="2815318"/>
          <a:ext cx="1284515" cy="341539"/>
          <a:chOff x="118096" y="1662442"/>
          <a:chExt cx="1857828" cy="849386"/>
        </a:xfrm>
      </xdr:grpSpPr>
      <xdr:sp macro="" textlink="">
        <xdr:nvSpPr>
          <xdr:cNvPr id="29" name="星 12 104">
            <a:extLst>
              <a:ext uri="{FF2B5EF4-FFF2-40B4-BE49-F238E27FC236}">
                <a16:creationId xmlns:a16="http://schemas.microsoft.com/office/drawing/2014/main" id="{214BF9CD-72D5-4425-8662-28FBFA463D93}"/>
              </a:ext>
            </a:extLst>
          </xdr:cNvPr>
          <xdr:cNvSpPr/>
        </xdr:nvSpPr>
        <xdr:spPr>
          <a:xfrm>
            <a:off x="118096" y="1662442"/>
            <a:ext cx="1857828" cy="849386"/>
          </a:xfrm>
          <a:prstGeom prst="star12">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0" name="テキスト ボックス 36">
            <a:extLst>
              <a:ext uri="{FF2B5EF4-FFF2-40B4-BE49-F238E27FC236}">
                <a16:creationId xmlns:a16="http://schemas.microsoft.com/office/drawing/2014/main" id="{EDCCB15D-5C94-4B65-A5AE-2585D44874A9}"/>
              </a:ext>
            </a:extLst>
          </xdr:cNvPr>
          <xdr:cNvSpPr txBox="1"/>
        </xdr:nvSpPr>
        <xdr:spPr>
          <a:xfrm>
            <a:off x="213720" y="1808051"/>
            <a:ext cx="1529976" cy="65524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000">
                <a:latin typeface="ＭＳ ゴシック" panose="020B0609070205080204" pitchFamily="49" charset="-128"/>
                <a:ea typeface="ＭＳ ゴシック" panose="020B0609070205080204" pitchFamily="49" charset="-128"/>
              </a:rPr>
              <a:t>リタイア加速</a:t>
            </a:r>
          </a:p>
        </xdr:txBody>
      </xdr:sp>
    </xdr:grpSp>
    <xdr:clientData/>
  </xdr:twoCellAnchor>
  <xdr:twoCellAnchor>
    <xdr:from>
      <xdr:col>6</xdr:col>
      <xdr:colOff>11191</xdr:colOff>
      <xdr:row>18</xdr:row>
      <xdr:rowOff>120592</xdr:rowOff>
    </xdr:from>
    <xdr:to>
      <xdr:col>7</xdr:col>
      <xdr:colOff>156127</xdr:colOff>
      <xdr:row>21</xdr:row>
      <xdr:rowOff>13695</xdr:rowOff>
    </xdr:to>
    <xdr:sp macro="" textlink="">
      <xdr:nvSpPr>
        <xdr:cNvPr id="31" name="角丸四角形吹き出し 106">
          <a:extLst>
            <a:ext uri="{FF2B5EF4-FFF2-40B4-BE49-F238E27FC236}">
              <a16:creationId xmlns:a16="http://schemas.microsoft.com/office/drawing/2014/main" id="{E92D096A-A50F-486A-AA58-721ADE6EB4C5}"/>
            </a:ext>
          </a:extLst>
        </xdr:cNvPr>
        <xdr:cNvSpPr/>
      </xdr:nvSpPr>
      <xdr:spPr>
        <a:xfrm>
          <a:off x="4125991" y="3206692"/>
          <a:ext cx="830736" cy="407453"/>
        </a:xfrm>
        <a:prstGeom prst="wedgeRoundRectCallout">
          <a:avLst>
            <a:gd name="adj1" fmla="val -85294"/>
            <a:gd name="adj2" fmla="val -23227"/>
            <a:gd name="adj3" fmla="val 16667"/>
          </a:avLst>
        </a:prstGeom>
      </xdr:spPr>
      <xdr:style>
        <a:lnRef idx="2">
          <a:schemeClr val="dk1"/>
        </a:lnRef>
        <a:fillRef idx="1">
          <a:schemeClr val="lt1"/>
        </a:fillRef>
        <a:effectRef idx="0">
          <a:schemeClr val="dk1"/>
        </a:effectRef>
        <a:fontRef idx="minor">
          <a:schemeClr val="dk1"/>
        </a:fontRef>
      </xdr:style>
      <xdr:txBody>
        <a:bodyPr wrap="square" lIns="72000" rIns="36000"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200">
              <a:latin typeface="ＭＳ ゴシック" panose="020B0609070205080204" pitchFamily="49" charset="-128"/>
              <a:ea typeface="ＭＳ ゴシック" panose="020B0609070205080204" pitchFamily="49" charset="-128"/>
            </a:rPr>
            <a:t>受けきれない</a:t>
          </a:r>
        </a:p>
      </xdr:txBody>
    </xdr:sp>
    <xdr:clientData/>
  </xdr:twoCellAnchor>
  <xdr:twoCellAnchor>
    <xdr:from>
      <xdr:col>1</xdr:col>
      <xdr:colOff>168680</xdr:colOff>
      <xdr:row>18</xdr:row>
      <xdr:rowOff>188259</xdr:rowOff>
    </xdr:from>
    <xdr:to>
      <xdr:col>2</xdr:col>
      <xdr:colOff>304687</xdr:colOff>
      <xdr:row>21</xdr:row>
      <xdr:rowOff>81362</xdr:rowOff>
    </xdr:to>
    <xdr:sp macro="" textlink="">
      <xdr:nvSpPr>
        <xdr:cNvPr id="32" name="角丸四角形吹き出し 107">
          <a:extLst>
            <a:ext uri="{FF2B5EF4-FFF2-40B4-BE49-F238E27FC236}">
              <a16:creationId xmlns:a16="http://schemas.microsoft.com/office/drawing/2014/main" id="{DC5373B9-604F-47CE-AB39-38F73D480B26}"/>
            </a:ext>
          </a:extLst>
        </xdr:cNvPr>
        <xdr:cNvSpPr/>
      </xdr:nvSpPr>
      <xdr:spPr>
        <a:xfrm>
          <a:off x="854480" y="3255309"/>
          <a:ext cx="821807" cy="426503"/>
        </a:xfrm>
        <a:prstGeom prst="wedgeRoundRectCallout">
          <a:avLst>
            <a:gd name="adj1" fmla="val 30802"/>
            <a:gd name="adj2" fmla="val 121375"/>
            <a:gd name="adj3" fmla="val 16667"/>
          </a:avLst>
        </a:prstGeom>
      </xdr:spPr>
      <xdr:style>
        <a:lnRef idx="2">
          <a:schemeClr val="dk1"/>
        </a:lnRef>
        <a:fillRef idx="1">
          <a:schemeClr val="lt1"/>
        </a:fillRef>
        <a:effectRef idx="0">
          <a:schemeClr val="dk1"/>
        </a:effectRef>
        <a:fontRef idx="minor">
          <a:schemeClr val="dk1"/>
        </a:fontRef>
      </xdr:style>
      <xdr:txBody>
        <a:bodyPr wrap="square" lIns="72000" rIns="36000"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050">
              <a:latin typeface="ＭＳ ゴシック" panose="020B0609070205080204" pitchFamily="49" charset="-128"/>
              <a:ea typeface="ＭＳ ゴシック" panose="020B0609070205080204" pitchFamily="49" charset="-128"/>
            </a:rPr>
            <a:t>規模拡大限界</a:t>
          </a:r>
        </a:p>
      </xdr:txBody>
    </xdr:sp>
    <xdr:clientData/>
  </xdr:twoCellAnchor>
  <xdr:twoCellAnchor>
    <xdr:from>
      <xdr:col>6</xdr:col>
      <xdr:colOff>266486</xdr:colOff>
      <xdr:row>11</xdr:row>
      <xdr:rowOff>150449</xdr:rowOff>
    </xdr:from>
    <xdr:to>
      <xdr:col>6</xdr:col>
      <xdr:colOff>459787</xdr:colOff>
      <xdr:row>14</xdr:row>
      <xdr:rowOff>71683</xdr:rowOff>
    </xdr:to>
    <xdr:cxnSp macro="">
      <xdr:nvCxnSpPr>
        <xdr:cNvPr id="33" name="直線矢印コネクタ 32">
          <a:extLst>
            <a:ext uri="{FF2B5EF4-FFF2-40B4-BE49-F238E27FC236}">
              <a16:creationId xmlns:a16="http://schemas.microsoft.com/office/drawing/2014/main" id="{B8C7C183-BCEE-44E5-A0EB-9A796A39273A}"/>
            </a:ext>
          </a:extLst>
        </xdr:cNvPr>
        <xdr:cNvCxnSpPr>
          <a:endCxn id="34" idx="2"/>
        </xdr:cNvCxnSpPr>
      </xdr:nvCxnSpPr>
      <xdr:spPr>
        <a:xfrm flipV="1">
          <a:off x="4381286" y="2036399"/>
          <a:ext cx="193301" cy="435584"/>
        </a:xfrm>
        <a:prstGeom prst="straightConnector1">
          <a:avLst/>
        </a:prstGeom>
        <a:ln w="57150">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676055</xdr:colOff>
      <xdr:row>10</xdr:row>
      <xdr:rowOff>59703</xdr:rowOff>
    </xdr:from>
    <xdr:to>
      <xdr:col>7</xdr:col>
      <xdr:colOff>243518</xdr:colOff>
      <xdr:row>11</xdr:row>
      <xdr:rowOff>150449</xdr:rowOff>
    </xdr:to>
    <xdr:sp macro="" textlink="">
      <xdr:nvSpPr>
        <xdr:cNvPr id="34" name="テキスト ボックス 40">
          <a:extLst>
            <a:ext uri="{FF2B5EF4-FFF2-40B4-BE49-F238E27FC236}">
              <a16:creationId xmlns:a16="http://schemas.microsoft.com/office/drawing/2014/main" id="{7608BEA3-2C81-46B7-942F-0FF3A01D2F15}"/>
            </a:ext>
          </a:extLst>
        </xdr:cNvPr>
        <xdr:cNvSpPr txBox="1"/>
      </xdr:nvSpPr>
      <xdr:spPr>
        <a:xfrm>
          <a:off x="4105055" y="1774203"/>
          <a:ext cx="939063" cy="262196"/>
        </a:xfrm>
        <a:prstGeom prst="rect">
          <a:avLst/>
        </a:prstGeom>
        <a:solidFill>
          <a:schemeClr val="bg1">
            <a:lumMod val="75000"/>
          </a:schemeClr>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200">
              <a:latin typeface="ＭＳ ゴシック" panose="020B0609070205080204" pitchFamily="49" charset="-128"/>
              <a:ea typeface="ＭＳ ゴシック" panose="020B0609070205080204" pitchFamily="49" charset="-128"/>
            </a:rPr>
            <a:t>耕作放棄</a:t>
          </a:r>
        </a:p>
      </xdr:txBody>
    </xdr:sp>
    <xdr:clientData/>
  </xdr:twoCellAnchor>
  <xdr:twoCellAnchor>
    <xdr:from>
      <xdr:col>3</xdr:col>
      <xdr:colOff>100852</xdr:colOff>
      <xdr:row>0</xdr:row>
      <xdr:rowOff>56029</xdr:rowOff>
    </xdr:from>
    <xdr:to>
      <xdr:col>4</xdr:col>
      <xdr:colOff>392206</xdr:colOff>
      <xdr:row>2</xdr:row>
      <xdr:rowOff>179293</xdr:rowOff>
    </xdr:to>
    <xdr:sp macro="" textlink="">
      <xdr:nvSpPr>
        <xdr:cNvPr id="35" name="テキスト ボックス 34">
          <a:extLst>
            <a:ext uri="{FF2B5EF4-FFF2-40B4-BE49-F238E27FC236}">
              <a16:creationId xmlns:a16="http://schemas.microsoft.com/office/drawing/2014/main" id="{07D6B124-5410-4D68-AC19-0667F4E8A401}"/>
            </a:ext>
          </a:extLst>
        </xdr:cNvPr>
        <xdr:cNvSpPr txBox="1"/>
      </xdr:nvSpPr>
      <xdr:spPr>
        <a:xfrm>
          <a:off x="2158252" y="56029"/>
          <a:ext cx="977154" cy="4566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例</a:t>
          </a:r>
          <a:r>
            <a:rPr kumimoji="1" lang="en-US" altLang="ja-JP" sz="2400"/>
            <a:t>1</a:t>
          </a:r>
          <a:endParaRPr kumimoji="1" lang="ja-JP" altLang="en-US" sz="2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268941</xdr:colOff>
      <xdr:row>2</xdr:row>
      <xdr:rowOff>0</xdr:rowOff>
    </xdr:from>
    <xdr:to>
      <xdr:col>7</xdr:col>
      <xdr:colOff>544920</xdr:colOff>
      <xdr:row>10</xdr:row>
      <xdr:rowOff>145676</xdr:rowOff>
    </xdr:to>
    <xdr:sp macro="" textlink="">
      <xdr:nvSpPr>
        <xdr:cNvPr id="2" name="テキスト ボックス 7">
          <a:extLst>
            <a:ext uri="{FF2B5EF4-FFF2-40B4-BE49-F238E27FC236}">
              <a16:creationId xmlns:a16="http://schemas.microsoft.com/office/drawing/2014/main" id="{D0A89294-01CB-4147-A331-7638A9CD7449}"/>
            </a:ext>
          </a:extLst>
        </xdr:cNvPr>
        <xdr:cNvSpPr txBox="1"/>
      </xdr:nvSpPr>
      <xdr:spPr>
        <a:xfrm>
          <a:off x="268941" y="342900"/>
          <a:ext cx="5076579" cy="1517276"/>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altLang="ja-JP" sz="1600"/>
            <a:t>〈</a:t>
          </a:r>
          <a:r>
            <a:rPr lang="ja-JP" altLang="en-US" sz="1600"/>
            <a:t>現状</a:t>
          </a:r>
          <a:r>
            <a:rPr lang="en-US" altLang="ja-JP" sz="1600"/>
            <a:t>〉</a:t>
          </a:r>
        </a:p>
        <a:p>
          <a:r>
            <a:rPr lang="ja-JP" altLang="en-US" sz="1050"/>
            <a:t>・コロナ禍による米価低迷等により個人のリタイアが加速　</a:t>
          </a:r>
          <a:endParaRPr lang="en-US" altLang="ja-JP" sz="1050"/>
        </a:p>
        <a:p>
          <a:r>
            <a:rPr lang="ja-JP" altLang="en-US" sz="1050"/>
            <a:t>　　地域の農家戸数　</a:t>
          </a:r>
          <a:r>
            <a:rPr lang="en-US" altLang="ja-JP" sz="1050"/>
            <a:t>H28</a:t>
          </a:r>
          <a:r>
            <a:rPr lang="ja-JP" altLang="en-US" sz="1050"/>
            <a:t>●戸　→</a:t>
          </a:r>
          <a:r>
            <a:rPr lang="en-US" altLang="ja-JP" sz="1050"/>
            <a:t>R2</a:t>
          </a:r>
          <a:r>
            <a:rPr lang="ja-JP" altLang="en-US" sz="1050"/>
            <a:t>●戸</a:t>
          </a:r>
          <a:endParaRPr lang="en-US" altLang="ja-JP" sz="1050"/>
        </a:p>
        <a:p>
          <a:r>
            <a:rPr lang="ja-JP" altLang="en-US" sz="1050"/>
            <a:t>・中山間の法人・組織は規模拡大が限界（高齢化）</a:t>
          </a:r>
          <a:endParaRPr lang="en-US" altLang="ja-JP" sz="1050"/>
        </a:p>
        <a:p>
          <a:r>
            <a:rPr lang="ja-JP" altLang="en-US" sz="1050"/>
            <a:t>　　地区内の法人・組織の従業員の平均年齢　</a:t>
          </a:r>
          <a:r>
            <a:rPr lang="en-US" altLang="ja-JP" sz="1050"/>
            <a:t>H28</a:t>
          </a:r>
          <a:r>
            <a:rPr lang="ja-JP" altLang="en-US" sz="1050"/>
            <a:t>　●歳　→</a:t>
          </a:r>
          <a:r>
            <a:rPr lang="en-US" altLang="ja-JP" sz="1050"/>
            <a:t>R2</a:t>
          </a:r>
          <a:r>
            <a:rPr lang="ja-JP" altLang="en-US" sz="1050"/>
            <a:t>●歳</a:t>
          </a:r>
          <a:endParaRPr lang="en-US" altLang="ja-JP" sz="1050"/>
        </a:p>
        <a:p>
          <a:r>
            <a:rPr lang="ja-JP" altLang="en-US" sz="1050"/>
            <a:t>　　地区内の耕地面積　</a:t>
          </a:r>
          <a:r>
            <a:rPr lang="en-US" altLang="ja-JP" sz="1050"/>
            <a:t>H28</a:t>
          </a:r>
          <a:r>
            <a:rPr lang="ja-JP" altLang="en-US" sz="1050"/>
            <a:t>●</a:t>
          </a:r>
          <a:r>
            <a:rPr lang="en-US" altLang="ja-JP" sz="1050"/>
            <a:t>ha</a:t>
          </a:r>
          <a:r>
            <a:rPr lang="ja-JP" altLang="en-US" sz="1050"/>
            <a:t>　→</a:t>
          </a:r>
          <a:r>
            <a:rPr lang="en-US" altLang="ja-JP" sz="1050"/>
            <a:t>R</a:t>
          </a:r>
          <a:r>
            <a:rPr lang="ja-JP" altLang="en-US" sz="1050"/>
            <a:t>２●</a:t>
          </a:r>
          <a:r>
            <a:rPr lang="en-US" altLang="ja-JP" sz="1050"/>
            <a:t>ha</a:t>
          </a:r>
        </a:p>
        <a:p>
          <a:r>
            <a:rPr lang="ja-JP" altLang="en-US" sz="1050"/>
            <a:t>　⇒農家のリタイア加速と受け皿がミスマッチ</a:t>
          </a:r>
          <a:endParaRPr lang="en-US" altLang="ja-JP" sz="1050"/>
        </a:p>
        <a:p>
          <a:r>
            <a:rPr lang="ja-JP" altLang="en-US" sz="1200"/>
            <a:t>　　⇒</a:t>
          </a:r>
          <a:r>
            <a:rPr lang="ja-JP" altLang="en-US" sz="1600" u="sng"/>
            <a:t>地域営農体制の維持が困難</a:t>
          </a:r>
        </a:p>
      </xdr:txBody>
    </xdr:sp>
    <xdr:clientData/>
  </xdr:twoCellAnchor>
  <xdr:twoCellAnchor>
    <xdr:from>
      <xdr:col>8</xdr:col>
      <xdr:colOff>364554</xdr:colOff>
      <xdr:row>1</xdr:row>
      <xdr:rowOff>27214</xdr:rowOff>
    </xdr:from>
    <xdr:to>
      <xdr:col>14</xdr:col>
      <xdr:colOff>517070</xdr:colOff>
      <xdr:row>8</xdr:row>
      <xdr:rowOff>81643</xdr:rowOff>
    </xdr:to>
    <xdr:sp macro="" textlink="">
      <xdr:nvSpPr>
        <xdr:cNvPr id="3" name="テキスト ボックス 10">
          <a:extLst>
            <a:ext uri="{FF2B5EF4-FFF2-40B4-BE49-F238E27FC236}">
              <a16:creationId xmlns:a16="http://schemas.microsoft.com/office/drawing/2014/main" id="{BD6730EA-9452-4D84-8CAA-6C949F4A4768}"/>
            </a:ext>
          </a:extLst>
        </xdr:cNvPr>
        <xdr:cNvSpPr txBox="1"/>
      </xdr:nvSpPr>
      <xdr:spPr>
        <a:xfrm>
          <a:off x="5850954" y="198664"/>
          <a:ext cx="4267316" cy="1254579"/>
        </a:xfrm>
        <a:prstGeom prst="rect">
          <a:avLst/>
        </a:prstGeom>
        <a:solidFill>
          <a:schemeClr val="bg1">
            <a:lumMod val="95000"/>
          </a:schemeClr>
        </a:solidFill>
        <a:ln>
          <a:solidFill>
            <a:schemeClr val="tx1"/>
          </a:solidFill>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ts val="2000"/>
            </a:lnSpc>
          </a:pPr>
          <a:r>
            <a:rPr lang="en-US" altLang="ja-JP" sz="1600"/>
            <a:t>〈</a:t>
          </a:r>
          <a:r>
            <a:rPr lang="ja-JP" altLang="en-US" sz="1600"/>
            <a:t>持続可能な体制モデル</a:t>
          </a:r>
          <a:r>
            <a:rPr lang="en-US" altLang="ja-JP" sz="1600"/>
            <a:t>〉</a:t>
          </a:r>
        </a:p>
        <a:p>
          <a:pPr>
            <a:lnSpc>
              <a:spcPts val="1500"/>
            </a:lnSpc>
          </a:pPr>
          <a:r>
            <a:rPr lang="ja-JP" altLang="en-US" sz="1200"/>
            <a:t>・広域的な連携により地域の営農体制を再編・効率化</a:t>
          </a:r>
          <a:endParaRPr lang="en-US" altLang="ja-JP" sz="1200"/>
        </a:p>
        <a:p>
          <a:pPr>
            <a:lnSpc>
              <a:spcPts val="1500"/>
            </a:lnSpc>
          </a:pPr>
          <a:r>
            <a:rPr lang="ja-JP" altLang="en-US" sz="1200"/>
            <a:t>　⇒多品種栽培や園芸導入で全体の収益アップ</a:t>
          </a:r>
          <a:endParaRPr lang="en-US" altLang="ja-JP" sz="1200"/>
        </a:p>
        <a:p>
          <a:pPr>
            <a:lnSpc>
              <a:spcPts val="2000"/>
            </a:lnSpc>
          </a:pPr>
          <a:r>
            <a:rPr lang="ja-JP" altLang="en-US" sz="1200"/>
            <a:t>　　⇒</a:t>
          </a:r>
          <a:r>
            <a:rPr lang="ja-JP" altLang="en-US" sz="1600" u="sng"/>
            <a:t>広域協定全体の農地が維持される</a:t>
          </a:r>
          <a:endParaRPr lang="en-US" altLang="ja-JP" sz="1600" u="sng"/>
        </a:p>
        <a:p>
          <a:pPr>
            <a:lnSpc>
              <a:spcPts val="1500"/>
            </a:lnSpc>
          </a:pPr>
          <a:r>
            <a:rPr lang="ja-JP" altLang="en-US" sz="1200" u="none"/>
            <a:t>　　　地区内の耕地面積　</a:t>
          </a:r>
          <a:r>
            <a:rPr lang="en-US" altLang="ja-JP" sz="1200" u="none"/>
            <a:t>R12</a:t>
          </a:r>
          <a:r>
            <a:rPr lang="ja-JP" altLang="en-US" sz="1200" u="none"/>
            <a:t>　●</a:t>
          </a:r>
          <a:r>
            <a:rPr lang="en-US" altLang="ja-JP" sz="1200" u="none"/>
            <a:t>ha</a:t>
          </a:r>
        </a:p>
        <a:p>
          <a:pPr>
            <a:lnSpc>
              <a:spcPts val="2000"/>
            </a:lnSpc>
          </a:pPr>
          <a:r>
            <a:rPr lang="ja-JP" altLang="en-US" sz="1600" u="sng"/>
            <a:t>　　　</a:t>
          </a:r>
        </a:p>
      </xdr:txBody>
    </xdr:sp>
    <xdr:clientData/>
  </xdr:twoCellAnchor>
  <xdr:twoCellAnchor>
    <xdr:from>
      <xdr:col>6</xdr:col>
      <xdr:colOff>47625</xdr:colOff>
      <xdr:row>8</xdr:row>
      <xdr:rowOff>76200</xdr:rowOff>
    </xdr:from>
    <xdr:to>
      <xdr:col>9</xdr:col>
      <xdr:colOff>285750</xdr:colOff>
      <xdr:row>13</xdr:row>
      <xdr:rowOff>0</xdr:rowOff>
    </xdr:to>
    <xdr:grpSp>
      <xdr:nvGrpSpPr>
        <xdr:cNvPr id="4" name="グループ化 52">
          <a:extLst>
            <a:ext uri="{FF2B5EF4-FFF2-40B4-BE49-F238E27FC236}">
              <a16:creationId xmlns:a16="http://schemas.microsoft.com/office/drawing/2014/main" id="{49F1280C-6D84-44CA-9908-4C54CB5C7182}"/>
            </a:ext>
          </a:extLst>
        </xdr:cNvPr>
        <xdr:cNvGrpSpPr>
          <a:grpSpLocks/>
        </xdr:cNvGrpSpPr>
      </xdr:nvGrpSpPr>
      <xdr:grpSpPr bwMode="auto">
        <a:xfrm>
          <a:off x="4129768" y="1709057"/>
          <a:ext cx="2279196" cy="944336"/>
          <a:chOff x="1975924" y="3022553"/>
          <a:chExt cx="1727200" cy="1079478"/>
        </a:xfrm>
      </xdr:grpSpPr>
      <xdr:sp macro="" textlink="">
        <xdr:nvSpPr>
          <xdr:cNvPr id="5" name="楕円 4">
            <a:extLst>
              <a:ext uri="{FF2B5EF4-FFF2-40B4-BE49-F238E27FC236}">
                <a16:creationId xmlns:a16="http://schemas.microsoft.com/office/drawing/2014/main" id="{9FFA16E3-3FA1-4310-9589-75289630E52D}"/>
              </a:ext>
            </a:extLst>
          </xdr:cNvPr>
          <xdr:cNvSpPr/>
        </xdr:nvSpPr>
        <xdr:spPr>
          <a:xfrm>
            <a:off x="1975924" y="3022553"/>
            <a:ext cx="1727200" cy="934806"/>
          </a:xfrm>
          <a:prstGeom prst="ellipse">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ja-JP" altLang="en-US" sz="1801"/>
          </a:p>
        </xdr:txBody>
      </xdr:sp>
      <xdr:sp macro="" textlink="">
        <xdr:nvSpPr>
          <xdr:cNvPr id="6" name="テキスト ボックス 13">
            <a:extLst>
              <a:ext uri="{FF2B5EF4-FFF2-40B4-BE49-F238E27FC236}">
                <a16:creationId xmlns:a16="http://schemas.microsoft.com/office/drawing/2014/main" id="{B7F3ECA9-B4B4-4ACE-9B36-0D141380022C}"/>
              </a:ext>
            </a:extLst>
          </xdr:cNvPr>
          <xdr:cNvSpPr txBox="1"/>
        </xdr:nvSpPr>
        <xdr:spPr>
          <a:xfrm>
            <a:off x="2018925" y="3055939"/>
            <a:ext cx="1662699" cy="104609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400"/>
              <a:t>本事業を活用し</a:t>
            </a:r>
            <a:endParaRPr lang="en-US" altLang="ja-JP" sz="1400"/>
          </a:p>
          <a:p>
            <a:pPr algn="ctr"/>
            <a:r>
              <a:rPr lang="ja-JP" altLang="en-US" sz="1400"/>
              <a:t>営農体制再編に必要な</a:t>
            </a:r>
            <a:endParaRPr lang="en-US" altLang="ja-JP" sz="1400"/>
          </a:p>
          <a:p>
            <a:pPr algn="ctr"/>
            <a:r>
              <a:rPr lang="ja-JP" altLang="en-US" sz="1400"/>
              <a:t>機械・施設を導入</a:t>
            </a:r>
          </a:p>
        </xdr:txBody>
      </xdr:sp>
    </xdr:grpSp>
    <xdr:clientData/>
  </xdr:twoCellAnchor>
  <xdr:twoCellAnchor>
    <xdr:from>
      <xdr:col>6</xdr:col>
      <xdr:colOff>446030</xdr:colOff>
      <xdr:row>14</xdr:row>
      <xdr:rowOff>119991</xdr:rowOff>
    </xdr:from>
    <xdr:to>
      <xdr:col>8</xdr:col>
      <xdr:colOff>384114</xdr:colOff>
      <xdr:row>18</xdr:row>
      <xdr:rowOff>118522</xdr:rowOff>
    </xdr:to>
    <xdr:sp macro="" textlink="">
      <xdr:nvSpPr>
        <xdr:cNvPr id="7" name="右矢印 6">
          <a:extLst>
            <a:ext uri="{FF2B5EF4-FFF2-40B4-BE49-F238E27FC236}">
              <a16:creationId xmlns:a16="http://schemas.microsoft.com/office/drawing/2014/main" id="{4B62CA1B-A172-4CE3-91D0-85428EE7E06E}"/>
            </a:ext>
          </a:extLst>
        </xdr:cNvPr>
        <xdr:cNvSpPr/>
      </xdr:nvSpPr>
      <xdr:spPr>
        <a:xfrm>
          <a:off x="4560830" y="2520291"/>
          <a:ext cx="1309684" cy="684331"/>
        </a:xfrm>
        <a:prstGeom prst="rightArrow">
          <a:avLst/>
        </a:prstGeom>
      </xdr:spPr>
      <xdr:style>
        <a:lnRef idx="3">
          <a:schemeClr val="lt1"/>
        </a:lnRef>
        <a:fillRef idx="1">
          <a:schemeClr val="accent3"/>
        </a:fillRef>
        <a:effectRef idx="1">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ja-JP" altLang="en-US" sz="1801"/>
        </a:p>
      </xdr:txBody>
    </xdr:sp>
    <xdr:clientData/>
  </xdr:twoCellAnchor>
  <xdr:twoCellAnchor>
    <xdr:from>
      <xdr:col>2</xdr:col>
      <xdr:colOff>140086</xdr:colOff>
      <xdr:row>15</xdr:row>
      <xdr:rowOff>95314</xdr:rowOff>
    </xdr:from>
    <xdr:to>
      <xdr:col>3</xdr:col>
      <xdr:colOff>373054</xdr:colOff>
      <xdr:row>18</xdr:row>
      <xdr:rowOff>19888</xdr:rowOff>
    </xdr:to>
    <xdr:sp macro="" textlink="">
      <xdr:nvSpPr>
        <xdr:cNvPr id="8" name="楕円 7">
          <a:extLst>
            <a:ext uri="{FF2B5EF4-FFF2-40B4-BE49-F238E27FC236}">
              <a16:creationId xmlns:a16="http://schemas.microsoft.com/office/drawing/2014/main" id="{D222B129-56BE-4FFC-9347-0AC2272183A7}"/>
            </a:ext>
          </a:extLst>
        </xdr:cNvPr>
        <xdr:cNvSpPr/>
      </xdr:nvSpPr>
      <xdr:spPr>
        <a:xfrm>
          <a:off x="1511686" y="2667064"/>
          <a:ext cx="918768" cy="438924"/>
        </a:xfrm>
        <a:prstGeom prst="ellipse">
          <a:avLst/>
        </a:prstGeom>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00"/>
            <a:t>法人Ａ</a:t>
          </a:r>
        </a:p>
      </xdr:txBody>
    </xdr:sp>
    <xdr:clientData/>
  </xdr:twoCellAnchor>
  <xdr:twoCellAnchor>
    <xdr:from>
      <xdr:col>0</xdr:col>
      <xdr:colOff>448089</xdr:colOff>
      <xdr:row>24</xdr:row>
      <xdr:rowOff>132283</xdr:rowOff>
    </xdr:from>
    <xdr:to>
      <xdr:col>2</xdr:col>
      <xdr:colOff>68684</xdr:colOff>
      <xdr:row>27</xdr:row>
      <xdr:rowOff>60744</xdr:rowOff>
    </xdr:to>
    <xdr:sp macro="" textlink="">
      <xdr:nvSpPr>
        <xdr:cNvPr id="9" name="楕円 8">
          <a:extLst>
            <a:ext uri="{FF2B5EF4-FFF2-40B4-BE49-F238E27FC236}">
              <a16:creationId xmlns:a16="http://schemas.microsoft.com/office/drawing/2014/main" id="{C3920972-3B06-41E4-A8C9-597516579710}"/>
            </a:ext>
          </a:extLst>
        </xdr:cNvPr>
        <xdr:cNvSpPr/>
      </xdr:nvSpPr>
      <xdr:spPr>
        <a:xfrm>
          <a:off x="448089" y="4247083"/>
          <a:ext cx="992195" cy="442811"/>
        </a:xfrm>
        <a:prstGeom prst="ellipse">
          <a:avLst/>
        </a:prstGeom>
      </xdr:spPr>
      <xdr:style>
        <a:lnRef idx="2">
          <a:schemeClr val="dk1"/>
        </a:lnRef>
        <a:fillRef idx="1">
          <a:schemeClr val="lt1"/>
        </a:fillRef>
        <a:effectRef idx="0">
          <a:schemeClr val="dk1"/>
        </a:effectRef>
        <a:fontRef idx="minor">
          <a:schemeClr val="dk1"/>
        </a:fontRef>
      </xdr:style>
      <xdr:txBody>
        <a:bodyPr wrap="square" lIns="0" tIns="0" rIns="0" bIns="0"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100"/>
            <a:t>集落営農</a:t>
          </a:r>
          <a:endParaRPr lang="en-US" altLang="ja-JP" sz="1100"/>
        </a:p>
        <a:p>
          <a:pPr algn="ctr"/>
          <a:r>
            <a:rPr lang="ja-JP" altLang="en-US" sz="1100"/>
            <a:t>組織</a:t>
          </a:r>
          <a:r>
            <a:rPr lang="en-US" altLang="ja-JP" sz="1100"/>
            <a:t>B</a:t>
          </a:r>
          <a:endParaRPr lang="ja-JP" altLang="en-US" sz="1100"/>
        </a:p>
      </xdr:txBody>
    </xdr:sp>
    <xdr:clientData/>
  </xdr:twoCellAnchor>
  <xdr:twoCellAnchor>
    <xdr:from>
      <xdr:col>4</xdr:col>
      <xdr:colOff>386803</xdr:colOff>
      <xdr:row>21</xdr:row>
      <xdr:rowOff>154178</xdr:rowOff>
    </xdr:from>
    <xdr:to>
      <xdr:col>5</xdr:col>
      <xdr:colOff>678295</xdr:colOff>
      <xdr:row>23</xdr:row>
      <xdr:rowOff>178348</xdr:rowOff>
    </xdr:to>
    <xdr:sp macro="" textlink="">
      <xdr:nvSpPr>
        <xdr:cNvPr id="10" name="楕円 9">
          <a:extLst>
            <a:ext uri="{FF2B5EF4-FFF2-40B4-BE49-F238E27FC236}">
              <a16:creationId xmlns:a16="http://schemas.microsoft.com/office/drawing/2014/main" id="{20E40AFD-0C12-4FC2-BF50-39DFA8733FD7}"/>
            </a:ext>
          </a:extLst>
        </xdr:cNvPr>
        <xdr:cNvSpPr/>
      </xdr:nvSpPr>
      <xdr:spPr>
        <a:xfrm>
          <a:off x="3130003" y="3754628"/>
          <a:ext cx="977292" cy="357545"/>
        </a:xfrm>
        <a:prstGeom prst="ellipse">
          <a:avLst/>
        </a:prstGeom>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00"/>
            <a:t>個人</a:t>
          </a:r>
          <a:r>
            <a:rPr lang="en-US" altLang="ja-JP" sz="1400"/>
            <a:t>C</a:t>
          </a:r>
          <a:endParaRPr lang="ja-JP" altLang="en-US" sz="1400"/>
        </a:p>
      </xdr:txBody>
    </xdr:sp>
    <xdr:clientData/>
  </xdr:twoCellAnchor>
  <xdr:twoCellAnchor>
    <xdr:from>
      <xdr:col>1</xdr:col>
      <xdr:colOff>523875</xdr:colOff>
      <xdr:row>19</xdr:row>
      <xdr:rowOff>0</xdr:rowOff>
    </xdr:from>
    <xdr:to>
      <xdr:col>4</xdr:col>
      <xdr:colOff>114300</xdr:colOff>
      <xdr:row>22</xdr:row>
      <xdr:rowOff>123825</xdr:rowOff>
    </xdr:to>
    <xdr:grpSp>
      <xdr:nvGrpSpPr>
        <xdr:cNvPr id="11" name="グループ化 99">
          <a:extLst>
            <a:ext uri="{FF2B5EF4-FFF2-40B4-BE49-F238E27FC236}">
              <a16:creationId xmlns:a16="http://schemas.microsoft.com/office/drawing/2014/main" id="{9E079C27-8D9B-4FB0-85BA-FB20F846A243}"/>
            </a:ext>
          </a:extLst>
        </xdr:cNvPr>
        <xdr:cNvGrpSpPr>
          <a:grpSpLocks/>
        </xdr:cNvGrpSpPr>
      </xdr:nvGrpSpPr>
      <xdr:grpSpPr bwMode="auto">
        <a:xfrm>
          <a:off x="1204232" y="3878036"/>
          <a:ext cx="1631497" cy="736146"/>
          <a:chOff x="1975924" y="3022553"/>
          <a:chExt cx="1727200" cy="932719"/>
        </a:xfrm>
      </xdr:grpSpPr>
      <xdr:sp macro="" textlink="">
        <xdr:nvSpPr>
          <xdr:cNvPr id="12" name="楕円 11">
            <a:extLst>
              <a:ext uri="{FF2B5EF4-FFF2-40B4-BE49-F238E27FC236}">
                <a16:creationId xmlns:a16="http://schemas.microsoft.com/office/drawing/2014/main" id="{A3CD93C5-A817-4C97-BE78-E1FA835337D4}"/>
              </a:ext>
            </a:extLst>
          </xdr:cNvPr>
          <xdr:cNvSpPr/>
        </xdr:nvSpPr>
        <xdr:spPr>
          <a:xfrm>
            <a:off x="1975924" y="3022553"/>
            <a:ext cx="1727200" cy="932719"/>
          </a:xfrm>
          <a:prstGeom prst="ellipse">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ja-JP" altLang="en-US" sz="1400"/>
          </a:p>
        </xdr:txBody>
      </xdr:sp>
      <xdr:sp macro="" textlink="">
        <xdr:nvSpPr>
          <xdr:cNvPr id="13" name="テキスト ボックス 6">
            <a:extLst>
              <a:ext uri="{FF2B5EF4-FFF2-40B4-BE49-F238E27FC236}">
                <a16:creationId xmlns:a16="http://schemas.microsoft.com/office/drawing/2014/main" id="{65173F98-C6B6-405F-8862-3EDB9C1B861F}"/>
              </a:ext>
            </a:extLst>
          </xdr:cNvPr>
          <xdr:cNvSpPr txBox="1"/>
        </xdr:nvSpPr>
        <xdr:spPr>
          <a:xfrm>
            <a:off x="2155633" y="3059371"/>
            <a:ext cx="1367783" cy="83453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100"/>
              <a:t>担い手は</a:t>
            </a:r>
            <a:endParaRPr lang="en-US" altLang="ja-JP" sz="1100"/>
          </a:p>
          <a:p>
            <a:pPr algn="ctr"/>
            <a:r>
              <a:rPr lang="ja-JP" altLang="en-US" sz="1100"/>
              <a:t>規模拡大が</a:t>
            </a:r>
            <a:endParaRPr lang="en-US" altLang="ja-JP" sz="1100"/>
          </a:p>
          <a:p>
            <a:pPr algn="ctr"/>
            <a:r>
              <a:rPr lang="ja-JP" altLang="en-US" sz="1100"/>
              <a:t>困難</a:t>
            </a:r>
          </a:p>
        </xdr:txBody>
      </xdr:sp>
    </xdr:grpSp>
    <xdr:clientData/>
  </xdr:twoCellAnchor>
  <xdr:twoCellAnchor>
    <xdr:from>
      <xdr:col>0</xdr:col>
      <xdr:colOff>190500</xdr:colOff>
      <xdr:row>15</xdr:row>
      <xdr:rowOff>133350</xdr:rowOff>
    </xdr:from>
    <xdr:to>
      <xdr:col>1</xdr:col>
      <xdr:colOff>609600</xdr:colOff>
      <xdr:row>18</xdr:row>
      <xdr:rowOff>133350</xdr:rowOff>
    </xdr:to>
    <xdr:grpSp>
      <xdr:nvGrpSpPr>
        <xdr:cNvPr id="14" name="グループ化 100">
          <a:extLst>
            <a:ext uri="{FF2B5EF4-FFF2-40B4-BE49-F238E27FC236}">
              <a16:creationId xmlns:a16="http://schemas.microsoft.com/office/drawing/2014/main" id="{B61D4757-9772-47E1-8C2F-C2AF71D2ED0B}"/>
            </a:ext>
          </a:extLst>
        </xdr:cNvPr>
        <xdr:cNvGrpSpPr>
          <a:grpSpLocks/>
        </xdr:cNvGrpSpPr>
      </xdr:nvGrpSpPr>
      <xdr:grpSpPr bwMode="auto">
        <a:xfrm>
          <a:off x="190500" y="3194957"/>
          <a:ext cx="1099457" cy="612322"/>
          <a:chOff x="118096" y="1662442"/>
          <a:chExt cx="1857828" cy="851134"/>
        </a:xfrm>
      </xdr:grpSpPr>
      <xdr:sp macro="" textlink="">
        <xdr:nvSpPr>
          <xdr:cNvPr id="15" name="星 12 14">
            <a:extLst>
              <a:ext uri="{FF2B5EF4-FFF2-40B4-BE49-F238E27FC236}">
                <a16:creationId xmlns:a16="http://schemas.microsoft.com/office/drawing/2014/main" id="{7CA86DDD-12D2-4831-99E9-071E8E361F47}"/>
              </a:ext>
            </a:extLst>
          </xdr:cNvPr>
          <xdr:cNvSpPr/>
        </xdr:nvSpPr>
        <xdr:spPr>
          <a:xfrm>
            <a:off x="118096" y="1662442"/>
            <a:ext cx="1857828" cy="851134"/>
          </a:xfrm>
          <a:prstGeom prst="star12">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6" name="テキスト ボックス 10">
            <a:extLst>
              <a:ext uri="{FF2B5EF4-FFF2-40B4-BE49-F238E27FC236}">
                <a16:creationId xmlns:a16="http://schemas.microsoft.com/office/drawing/2014/main" id="{E7497DCF-8287-47B7-9C54-87F93E63DF91}"/>
              </a:ext>
            </a:extLst>
          </xdr:cNvPr>
          <xdr:cNvSpPr txBox="1"/>
        </xdr:nvSpPr>
        <xdr:spPr>
          <a:xfrm>
            <a:off x="230206" y="1797543"/>
            <a:ext cx="1665639" cy="71603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ts val="1200"/>
              </a:lnSpc>
            </a:pPr>
            <a:r>
              <a:rPr lang="ja-JP" altLang="en-US" sz="1000"/>
              <a:t>超急傾斜</a:t>
            </a:r>
            <a:endParaRPr lang="en-US" altLang="ja-JP" sz="1000"/>
          </a:p>
          <a:p>
            <a:pPr algn="ctr">
              <a:lnSpc>
                <a:spcPts val="1200"/>
              </a:lnSpc>
            </a:pPr>
            <a:r>
              <a:rPr lang="ja-JP" altLang="en-US" sz="1000"/>
              <a:t>農地</a:t>
            </a:r>
          </a:p>
        </xdr:txBody>
      </xdr:sp>
    </xdr:grpSp>
    <xdr:clientData/>
  </xdr:twoCellAnchor>
  <xdr:twoCellAnchor>
    <xdr:from>
      <xdr:col>2</xdr:col>
      <xdr:colOff>381000</xdr:colOff>
      <xdr:row>24</xdr:row>
      <xdr:rowOff>152400</xdr:rowOff>
    </xdr:from>
    <xdr:to>
      <xdr:col>4</xdr:col>
      <xdr:colOff>19050</xdr:colOff>
      <xdr:row>27</xdr:row>
      <xdr:rowOff>57150</xdr:rowOff>
    </xdr:to>
    <xdr:grpSp>
      <xdr:nvGrpSpPr>
        <xdr:cNvPr id="17" name="グループ化 101">
          <a:extLst>
            <a:ext uri="{FF2B5EF4-FFF2-40B4-BE49-F238E27FC236}">
              <a16:creationId xmlns:a16="http://schemas.microsoft.com/office/drawing/2014/main" id="{4AB2A1A3-624A-41FC-B046-35FDE6F81D58}"/>
            </a:ext>
          </a:extLst>
        </xdr:cNvPr>
        <xdr:cNvGrpSpPr>
          <a:grpSpLocks/>
        </xdr:cNvGrpSpPr>
      </xdr:nvGrpSpPr>
      <xdr:grpSpPr bwMode="auto">
        <a:xfrm>
          <a:off x="1741714" y="5050971"/>
          <a:ext cx="998765" cy="517072"/>
          <a:chOff x="2365829" y="4740647"/>
          <a:chExt cx="1857828" cy="849386"/>
        </a:xfrm>
      </xdr:grpSpPr>
      <xdr:sp macro="" textlink="">
        <xdr:nvSpPr>
          <xdr:cNvPr id="18" name="星 12 17">
            <a:extLst>
              <a:ext uri="{FF2B5EF4-FFF2-40B4-BE49-F238E27FC236}">
                <a16:creationId xmlns:a16="http://schemas.microsoft.com/office/drawing/2014/main" id="{D118D2DF-506D-4DD9-9656-48310AA87BB3}"/>
              </a:ext>
            </a:extLst>
          </xdr:cNvPr>
          <xdr:cNvSpPr/>
        </xdr:nvSpPr>
        <xdr:spPr>
          <a:xfrm>
            <a:off x="2365829" y="4740647"/>
            <a:ext cx="1857828" cy="849386"/>
          </a:xfrm>
          <a:prstGeom prst="star12">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9" name="テキスト ボックス 15">
            <a:extLst>
              <a:ext uri="{FF2B5EF4-FFF2-40B4-BE49-F238E27FC236}">
                <a16:creationId xmlns:a16="http://schemas.microsoft.com/office/drawing/2014/main" id="{19A0A218-0DC9-4DFA-836A-09FD41BDF536}"/>
              </a:ext>
            </a:extLst>
          </xdr:cNvPr>
          <xdr:cNvSpPr txBox="1"/>
        </xdr:nvSpPr>
        <xdr:spPr>
          <a:xfrm>
            <a:off x="2558622" y="4852830"/>
            <a:ext cx="1384608" cy="70515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ts val="1200"/>
              </a:lnSpc>
            </a:pPr>
            <a:r>
              <a:rPr lang="ja-JP" altLang="en-US" sz="1000"/>
              <a:t>高齢</a:t>
            </a:r>
            <a:endParaRPr lang="en-US" altLang="ja-JP" sz="1000"/>
          </a:p>
          <a:p>
            <a:pPr algn="ctr">
              <a:lnSpc>
                <a:spcPts val="1200"/>
              </a:lnSpc>
            </a:pPr>
            <a:r>
              <a:rPr lang="ja-JP" altLang="en-US" sz="1000"/>
              <a:t>農家</a:t>
            </a:r>
          </a:p>
        </xdr:txBody>
      </xdr:sp>
    </xdr:grpSp>
    <xdr:clientData/>
  </xdr:twoCellAnchor>
  <xdr:twoCellAnchor>
    <xdr:from>
      <xdr:col>0</xdr:col>
      <xdr:colOff>667529</xdr:colOff>
      <xdr:row>15</xdr:row>
      <xdr:rowOff>30009</xdr:rowOff>
    </xdr:from>
    <xdr:to>
      <xdr:col>2</xdr:col>
      <xdr:colOff>674019</xdr:colOff>
      <xdr:row>20</xdr:row>
      <xdr:rowOff>56393</xdr:rowOff>
    </xdr:to>
    <xdr:sp macro="" textlink="">
      <xdr:nvSpPr>
        <xdr:cNvPr id="20" name="円弧 19">
          <a:extLst>
            <a:ext uri="{FF2B5EF4-FFF2-40B4-BE49-F238E27FC236}">
              <a16:creationId xmlns:a16="http://schemas.microsoft.com/office/drawing/2014/main" id="{46661B55-0340-4941-A677-A9ABB10A7884}"/>
            </a:ext>
          </a:extLst>
        </xdr:cNvPr>
        <xdr:cNvSpPr/>
      </xdr:nvSpPr>
      <xdr:spPr>
        <a:xfrm rot="18995668">
          <a:off x="667529" y="2601759"/>
          <a:ext cx="1378090" cy="883634"/>
        </a:xfrm>
        <a:prstGeom prst="arc">
          <a:avLst/>
        </a:prstGeom>
        <a:ln w="69850">
          <a:solidFill>
            <a:schemeClr val="bg1">
              <a:lumMod val="65000"/>
            </a:schemeClr>
          </a:solidFill>
          <a:headEnd type="triangle"/>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1</xdr:col>
      <xdr:colOff>423497</xdr:colOff>
      <xdr:row>24</xdr:row>
      <xdr:rowOff>146358</xdr:rowOff>
    </xdr:from>
    <xdr:to>
      <xdr:col>3</xdr:col>
      <xdr:colOff>457669</xdr:colOff>
      <xdr:row>29</xdr:row>
      <xdr:rowOff>103518</xdr:rowOff>
    </xdr:to>
    <xdr:sp macro="" textlink="">
      <xdr:nvSpPr>
        <xdr:cNvPr id="21" name="円弧 20">
          <a:extLst>
            <a:ext uri="{FF2B5EF4-FFF2-40B4-BE49-F238E27FC236}">
              <a16:creationId xmlns:a16="http://schemas.microsoft.com/office/drawing/2014/main" id="{99ECB8DC-3AA9-4927-BF78-E9E3C24B37CF}"/>
            </a:ext>
          </a:extLst>
        </xdr:cNvPr>
        <xdr:cNvSpPr/>
      </xdr:nvSpPr>
      <xdr:spPr>
        <a:xfrm rot="2277146" flipH="1">
          <a:off x="1109297" y="4261158"/>
          <a:ext cx="1405772" cy="814410"/>
        </a:xfrm>
        <a:prstGeom prst="arc">
          <a:avLst/>
        </a:prstGeom>
        <a:ln w="69850">
          <a:solidFill>
            <a:schemeClr val="bg1">
              <a:lumMod val="65000"/>
            </a:schemeClr>
          </a:solidFill>
          <a:headEnd type="triangle"/>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4</xdr:col>
      <xdr:colOff>565660</xdr:colOff>
      <xdr:row>16</xdr:row>
      <xdr:rowOff>42872</xdr:rowOff>
    </xdr:from>
    <xdr:to>
      <xdr:col>5</xdr:col>
      <xdr:colOff>677239</xdr:colOff>
      <xdr:row>22</xdr:row>
      <xdr:rowOff>188685</xdr:rowOff>
    </xdr:to>
    <xdr:sp macro="" textlink="">
      <xdr:nvSpPr>
        <xdr:cNvPr id="22" name="円弧 21">
          <a:extLst>
            <a:ext uri="{FF2B5EF4-FFF2-40B4-BE49-F238E27FC236}">
              <a16:creationId xmlns:a16="http://schemas.microsoft.com/office/drawing/2014/main" id="{676A554D-8D18-4C44-918C-5742D790C8DA}"/>
            </a:ext>
          </a:extLst>
        </xdr:cNvPr>
        <xdr:cNvSpPr/>
      </xdr:nvSpPr>
      <xdr:spPr>
        <a:xfrm rot="18571765" flipH="1">
          <a:off x="3129818" y="2965114"/>
          <a:ext cx="1155463" cy="797379"/>
        </a:xfrm>
        <a:prstGeom prst="arc">
          <a:avLst/>
        </a:prstGeom>
        <a:ln w="69850">
          <a:solidFill>
            <a:schemeClr val="bg1">
              <a:lumMod val="65000"/>
            </a:schemeClr>
          </a:solidFill>
          <a:headEnd type="triangle"/>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1</xdr:col>
      <xdr:colOff>531391</xdr:colOff>
      <xdr:row>13</xdr:row>
      <xdr:rowOff>110734</xdr:rowOff>
    </xdr:from>
    <xdr:to>
      <xdr:col>2</xdr:col>
      <xdr:colOff>336006</xdr:colOff>
      <xdr:row>15</xdr:row>
      <xdr:rowOff>195935</xdr:rowOff>
    </xdr:to>
    <xdr:sp macro="" textlink="">
      <xdr:nvSpPr>
        <xdr:cNvPr id="23" name="乗算 22">
          <a:extLst>
            <a:ext uri="{FF2B5EF4-FFF2-40B4-BE49-F238E27FC236}">
              <a16:creationId xmlns:a16="http://schemas.microsoft.com/office/drawing/2014/main" id="{2F6245C6-AEDA-4865-B150-E921538BE127}"/>
            </a:ext>
          </a:extLst>
        </xdr:cNvPr>
        <xdr:cNvSpPr/>
      </xdr:nvSpPr>
      <xdr:spPr>
        <a:xfrm>
          <a:off x="1217191" y="2339584"/>
          <a:ext cx="490415" cy="399526"/>
        </a:xfrm>
        <a:prstGeom prst="mathMultiply">
          <a:avLst>
            <a:gd name="adj1" fmla="val 12376"/>
          </a:avLst>
        </a:prstGeom>
        <a:solidFill>
          <a:schemeClr val="bg1">
            <a:lumMod val="95000"/>
          </a:schemeClr>
        </a:solidFill>
        <a:ln w="6350"/>
      </xdr:spPr>
      <xdr:style>
        <a:lnRef idx="2">
          <a:schemeClr val="dk1">
            <a:shade val="50000"/>
          </a:schemeClr>
        </a:lnRef>
        <a:fillRef idx="1">
          <a:schemeClr val="dk1"/>
        </a:fillRef>
        <a:effectRef idx="0">
          <a:schemeClr val="dk1"/>
        </a:effectRef>
        <a:fontRef idx="minor">
          <a:schemeClr val="lt1"/>
        </a:fontRef>
      </xdr:style>
      <xdr:txBody>
        <a:bodyPr wrap="square" rtlCol="0" anchor="ctr"/>
        <a:lstStyle/>
        <a:p>
          <a:endParaRPr lang="ja-JP" altLang="en-US"/>
        </a:p>
      </xdr:txBody>
    </xdr:sp>
    <xdr:clientData/>
  </xdr:twoCellAnchor>
  <xdr:twoCellAnchor>
    <xdr:from>
      <xdr:col>4</xdr:col>
      <xdr:colOff>197684</xdr:colOff>
      <xdr:row>19</xdr:row>
      <xdr:rowOff>54698</xdr:rowOff>
    </xdr:from>
    <xdr:to>
      <xdr:col>5</xdr:col>
      <xdr:colOff>2299</xdr:colOff>
      <xdr:row>21</xdr:row>
      <xdr:rowOff>139899</xdr:rowOff>
    </xdr:to>
    <xdr:sp macro="" textlink="">
      <xdr:nvSpPr>
        <xdr:cNvPr id="24" name="乗算 23">
          <a:extLst>
            <a:ext uri="{FF2B5EF4-FFF2-40B4-BE49-F238E27FC236}">
              <a16:creationId xmlns:a16="http://schemas.microsoft.com/office/drawing/2014/main" id="{AB28C54B-0151-49A4-BF98-2E71A887DBA8}"/>
            </a:ext>
          </a:extLst>
        </xdr:cNvPr>
        <xdr:cNvSpPr/>
      </xdr:nvSpPr>
      <xdr:spPr>
        <a:xfrm>
          <a:off x="2940884" y="3312248"/>
          <a:ext cx="490415" cy="428101"/>
        </a:xfrm>
        <a:prstGeom prst="mathMultiply">
          <a:avLst>
            <a:gd name="adj1" fmla="val 12376"/>
          </a:avLst>
        </a:prstGeom>
        <a:solidFill>
          <a:schemeClr val="bg1">
            <a:lumMod val="95000"/>
          </a:schemeClr>
        </a:solidFill>
        <a:ln w="6350"/>
      </xdr:spPr>
      <xdr:style>
        <a:lnRef idx="2">
          <a:schemeClr val="dk1">
            <a:shade val="50000"/>
          </a:schemeClr>
        </a:lnRef>
        <a:fillRef idx="1">
          <a:schemeClr val="dk1"/>
        </a:fillRef>
        <a:effectRef idx="0">
          <a:schemeClr val="dk1"/>
        </a:effectRef>
        <a:fontRef idx="minor">
          <a:schemeClr val="lt1"/>
        </a:fontRef>
      </xdr:style>
      <xdr:txBody>
        <a:bodyPr wrap="square" rtlCol="0" anchor="ctr"/>
        <a:lstStyle/>
        <a:p>
          <a:endParaRPr lang="ja-JP" altLang="en-US"/>
        </a:p>
      </xdr:txBody>
    </xdr:sp>
    <xdr:clientData/>
  </xdr:twoCellAnchor>
  <xdr:twoCellAnchor>
    <xdr:from>
      <xdr:col>2</xdr:col>
      <xdr:colOff>54765</xdr:colOff>
      <xdr:row>23</xdr:row>
      <xdr:rowOff>16432</xdr:rowOff>
    </xdr:from>
    <xdr:to>
      <xdr:col>2</xdr:col>
      <xdr:colOff>539737</xdr:colOff>
      <xdr:row>25</xdr:row>
      <xdr:rowOff>101632</xdr:rowOff>
    </xdr:to>
    <xdr:sp macro="" textlink="">
      <xdr:nvSpPr>
        <xdr:cNvPr id="25" name="乗算 24">
          <a:extLst>
            <a:ext uri="{FF2B5EF4-FFF2-40B4-BE49-F238E27FC236}">
              <a16:creationId xmlns:a16="http://schemas.microsoft.com/office/drawing/2014/main" id="{E1990369-F658-4716-A9B0-5FEC5E8591AD}"/>
            </a:ext>
          </a:extLst>
        </xdr:cNvPr>
        <xdr:cNvSpPr/>
      </xdr:nvSpPr>
      <xdr:spPr>
        <a:xfrm>
          <a:off x="1426365" y="3959782"/>
          <a:ext cx="484972" cy="428100"/>
        </a:xfrm>
        <a:prstGeom prst="mathMultiply">
          <a:avLst>
            <a:gd name="adj1" fmla="val 12376"/>
          </a:avLst>
        </a:prstGeom>
        <a:solidFill>
          <a:schemeClr val="bg1">
            <a:lumMod val="95000"/>
          </a:schemeClr>
        </a:solidFill>
        <a:ln w="6350"/>
      </xdr:spPr>
      <xdr:style>
        <a:lnRef idx="2">
          <a:schemeClr val="dk1">
            <a:shade val="50000"/>
          </a:schemeClr>
        </a:lnRef>
        <a:fillRef idx="1">
          <a:schemeClr val="dk1"/>
        </a:fillRef>
        <a:effectRef idx="0">
          <a:schemeClr val="dk1"/>
        </a:effectRef>
        <a:fontRef idx="minor">
          <a:schemeClr val="lt1"/>
        </a:fontRef>
      </xdr:style>
      <xdr:txBody>
        <a:bodyPr wrap="square" rtlCol="0" anchor="ctr"/>
        <a:lstStyle/>
        <a:p>
          <a:endParaRPr lang="ja-JP" altLang="en-US"/>
        </a:p>
      </xdr:txBody>
    </xdr:sp>
    <xdr:clientData/>
  </xdr:twoCellAnchor>
  <xdr:twoCellAnchor>
    <xdr:from>
      <xdr:col>5</xdr:col>
      <xdr:colOff>125828</xdr:colOff>
      <xdr:row>19</xdr:row>
      <xdr:rowOff>43698</xdr:rowOff>
    </xdr:from>
    <xdr:to>
      <xdr:col>6</xdr:col>
      <xdr:colOff>231321</xdr:colOff>
      <xdr:row>21</xdr:row>
      <xdr:rowOff>29630</xdr:rowOff>
    </xdr:to>
    <xdr:sp macro="" textlink="">
      <xdr:nvSpPr>
        <xdr:cNvPr id="26" name="角丸四角形吹き出し 25">
          <a:extLst>
            <a:ext uri="{FF2B5EF4-FFF2-40B4-BE49-F238E27FC236}">
              <a16:creationId xmlns:a16="http://schemas.microsoft.com/office/drawing/2014/main" id="{F1ECCAC7-C728-4D60-90EA-CA78F8B90F9E}"/>
            </a:ext>
          </a:extLst>
        </xdr:cNvPr>
        <xdr:cNvSpPr/>
      </xdr:nvSpPr>
      <xdr:spPr>
        <a:xfrm>
          <a:off x="3554828" y="3301248"/>
          <a:ext cx="791293" cy="328832"/>
        </a:xfrm>
        <a:prstGeom prst="wedgeRoundRectCallout">
          <a:avLst>
            <a:gd name="adj1" fmla="val -73560"/>
            <a:gd name="adj2" fmla="val 18485"/>
            <a:gd name="adj3" fmla="val 16667"/>
          </a:avLst>
        </a:prstGeom>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100"/>
            <a:t>サポート</a:t>
          </a:r>
          <a:endParaRPr lang="en-US" altLang="ja-JP" sz="1100"/>
        </a:p>
        <a:p>
          <a:pPr algn="ctr"/>
          <a:r>
            <a:rPr lang="ja-JP" altLang="en-US" sz="1100"/>
            <a:t>できない</a:t>
          </a:r>
        </a:p>
      </xdr:txBody>
    </xdr:sp>
    <xdr:clientData/>
  </xdr:twoCellAnchor>
  <xdr:twoCellAnchor>
    <xdr:from>
      <xdr:col>1</xdr:col>
      <xdr:colOff>312964</xdr:colOff>
      <xdr:row>27</xdr:row>
      <xdr:rowOff>37497</xdr:rowOff>
    </xdr:from>
    <xdr:to>
      <xdr:col>2</xdr:col>
      <xdr:colOff>509602</xdr:colOff>
      <xdr:row>29</xdr:row>
      <xdr:rowOff>23429</xdr:rowOff>
    </xdr:to>
    <xdr:sp macro="" textlink="">
      <xdr:nvSpPr>
        <xdr:cNvPr id="27" name="角丸四角形吹き出し 26">
          <a:extLst>
            <a:ext uri="{FF2B5EF4-FFF2-40B4-BE49-F238E27FC236}">
              <a16:creationId xmlns:a16="http://schemas.microsoft.com/office/drawing/2014/main" id="{0AC01779-4915-4C17-943F-DC029B7BF168}"/>
            </a:ext>
          </a:extLst>
        </xdr:cNvPr>
        <xdr:cNvSpPr/>
      </xdr:nvSpPr>
      <xdr:spPr>
        <a:xfrm>
          <a:off x="998764" y="4666647"/>
          <a:ext cx="882438" cy="328832"/>
        </a:xfrm>
        <a:prstGeom prst="wedgeRoundRectCallout">
          <a:avLst>
            <a:gd name="adj1" fmla="val 20541"/>
            <a:gd name="adj2" fmla="val -139756"/>
            <a:gd name="adj3" fmla="val 16667"/>
          </a:avLst>
        </a:prstGeom>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100"/>
            <a:t>サポート</a:t>
          </a:r>
          <a:endParaRPr lang="en-US" altLang="ja-JP" sz="1100"/>
        </a:p>
        <a:p>
          <a:pPr algn="ctr"/>
          <a:r>
            <a:rPr lang="ja-JP" altLang="en-US" sz="1100"/>
            <a:t>できない</a:t>
          </a:r>
        </a:p>
      </xdr:txBody>
    </xdr:sp>
    <xdr:clientData/>
  </xdr:twoCellAnchor>
  <xdr:twoCellAnchor>
    <xdr:from>
      <xdr:col>2</xdr:col>
      <xdr:colOff>140086</xdr:colOff>
      <xdr:row>12</xdr:row>
      <xdr:rowOff>4961</xdr:rowOff>
    </xdr:from>
    <xdr:to>
      <xdr:col>3</xdr:col>
      <xdr:colOff>151984</xdr:colOff>
      <xdr:row>13</xdr:row>
      <xdr:rowOff>195000</xdr:rowOff>
    </xdr:to>
    <xdr:sp macro="" textlink="">
      <xdr:nvSpPr>
        <xdr:cNvPr id="28" name="角丸四角形吹き出し 27">
          <a:extLst>
            <a:ext uri="{FF2B5EF4-FFF2-40B4-BE49-F238E27FC236}">
              <a16:creationId xmlns:a16="http://schemas.microsoft.com/office/drawing/2014/main" id="{ECD1C508-F69B-4D3E-A799-657BD8D9512E}"/>
            </a:ext>
          </a:extLst>
        </xdr:cNvPr>
        <xdr:cNvSpPr/>
      </xdr:nvSpPr>
      <xdr:spPr>
        <a:xfrm>
          <a:off x="1511686" y="2062361"/>
          <a:ext cx="697698" cy="342439"/>
        </a:xfrm>
        <a:prstGeom prst="wedgeRoundRectCallout">
          <a:avLst>
            <a:gd name="adj1" fmla="val -37695"/>
            <a:gd name="adj2" fmla="val 68540"/>
            <a:gd name="adj3" fmla="val 16667"/>
          </a:avLst>
        </a:prstGeom>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lnSpc>
              <a:spcPts val="1300"/>
            </a:lnSpc>
          </a:pPr>
          <a:r>
            <a:rPr lang="ja-JP" altLang="en-US" sz="1100"/>
            <a:t>受けきれない</a:t>
          </a:r>
        </a:p>
      </xdr:txBody>
    </xdr:sp>
    <xdr:clientData/>
  </xdr:twoCellAnchor>
  <xdr:twoCellAnchor>
    <xdr:from>
      <xdr:col>5</xdr:col>
      <xdr:colOff>345692</xdr:colOff>
      <xdr:row>14</xdr:row>
      <xdr:rowOff>24664</xdr:rowOff>
    </xdr:from>
    <xdr:to>
      <xdr:col>5</xdr:col>
      <xdr:colOff>345692</xdr:colOff>
      <xdr:row>17</xdr:row>
      <xdr:rowOff>7063</xdr:rowOff>
    </xdr:to>
    <xdr:cxnSp macro="">
      <xdr:nvCxnSpPr>
        <xdr:cNvPr id="29" name="直線矢印コネクタ 28">
          <a:extLst>
            <a:ext uri="{FF2B5EF4-FFF2-40B4-BE49-F238E27FC236}">
              <a16:creationId xmlns:a16="http://schemas.microsoft.com/office/drawing/2014/main" id="{046D2BCE-3294-441E-B7F5-B5FFE4366A2A}"/>
            </a:ext>
          </a:extLst>
        </xdr:cNvPr>
        <xdr:cNvCxnSpPr>
          <a:endCxn id="30" idx="2"/>
        </xdr:cNvCxnSpPr>
      </xdr:nvCxnSpPr>
      <xdr:spPr>
        <a:xfrm flipV="1">
          <a:off x="3774692" y="2424964"/>
          <a:ext cx="0" cy="496749"/>
        </a:xfrm>
        <a:prstGeom prst="straightConnector1">
          <a:avLst/>
        </a:prstGeom>
        <a:ln w="85725">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674315</xdr:colOff>
      <xdr:row>12</xdr:row>
      <xdr:rowOff>189393</xdr:rowOff>
    </xdr:from>
    <xdr:to>
      <xdr:col>6</xdr:col>
      <xdr:colOff>17070</xdr:colOff>
      <xdr:row>14</xdr:row>
      <xdr:rowOff>24664</xdr:rowOff>
    </xdr:to>
    <xdr:sp macro="" textlink="">
      <xdr:nvSpPr>
        <xdr:cNvPr id="30" name="テキスト ボックス 38">
          <a:extLst>
            <a:ext uri="{FF2B5EF4-FFF2-40B4-BE49-F238E27FC236}">
              <a16:creationId xmlns:a16="http://schemas.microsoft.com/office/drawing/2014/main" id="{D0BC6A4F-8EB2-492B-BB65-6741F29AB111}"/>
            </a:ext>
          </a:extLst>
        </xdr:cNvPr>
        <xdr:cNvSpPr txBox="1"/>
      </xdr:nvSpPr>
      <xdr:spPr>
        <a:xfrm>
          <a:off x="3417515" y="2227743"/>
          <a:ext cx="714355" cy="197221"/>
        </a:xfrm>
        <a:prstGeom prst="rect">
          <a:avLst/>
        </a:prstGeom>
        <a:solidFill>
          <a:schemeClr val="bg1">
            <a:lumMod val="75000"/>
          </a:schemeClr>
        </a:solid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200"/>
            <a:t>限界</a:t>
          </a:r>
        </a:p>
      </xdr:txBody>
    </xdr:sp>
    <xdr:clientData/>
  </xdr:twoCellAnchor>
  <xdr:twoCellAnchor>
    <xdr:from>
      <xdr:col>3</xdr:col>
      <xdr:colOff>202171</xdr:colOff>
      <xdr:row>27</xdr:row>
      <xdr:rowOff>60745</xdr:rowOff>
    </xdr:from>
    <xdr:to>
      <xdr:col>3</xdr:col>
      <xdr:colOff>210869</xdr:colOff>
      <xdr:row>28</xdr:row>
      <xdr:rowOff>144271</xdr:rowOff>
    </xdr:to>
    <xdr:cxnSp macro="">
      <xdr:nvCxnSpPr>
        <xdr:cNvPr id="31" name="直線矢印コネクタ 30">
          <a:extLst>
            <a:ext uri="{FF2B5EF4-FFF2-40B4-BE49-F238E27FC236}">
              <a16:creationId xmlns:a16="http://schemas.microsoft.com/office/drawing/2014/main" id="{5DD268F4-DA03-4EF8-8184-76625A16AA49}"/>
            </a:ext>
          </a:extLst>
        </xdr:cNvPr>
        <xdr:cNvCxnSpPr>
          <a:stCxn id="18" idx="4"/>
          <a:endCxn id="32" idx="0"/>
        </xdr:cNvCxnSpPr>
      </xdr:nvCxnSpPr>
      <xdr:spPr>
        <a:xfrm>
          <a:off x="2259571" y="4689895"/>
          <a:ext cx="8698" cy="254976"/>
        </a:xfrm>
        <a:prstGeom prst="straightConnector1">
          <a:avLst/>
        </a:prstGeom>
        <a:ln w="85725">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539491</xdr:colOff>
      <xdr:row>28</xdr:row>
      <xdr:rowOff>144270</xdr:rowOff>
    </xdr:from>
    <xdr:to>
      <xdr:col>3</xdr:col>
      <xdr:colOff>562603</xdr:colOff>
      <xdr:row>29</xdr:row>
      <xdr:rowOff>183648</xdr:rowOff>
    </xdr:to>
    <xdr:sp macro="" textlink="">
      <xdr:nvSpPr>
        <xdr:cNvPr id="32" name="テキスト ボックス 40">
          <a:extLst>
            <a:ext uri="{FF2B5EF4-FFF2-40B4-BE49-F238E27FC236}">
              <a16:creationId xmlns:a16="http://schemas.microsoft.com/office/drawing/2014/main" id="{5E86F5B5-8A7B-4714-B998-EFB3DC402E36}"/>
            </a:ext>
          </a:extLst>
        </xdr:cNvPr>
        <xdr:cNvSpPr txBox="1"/>
      </xdr:nvSpPr>
      <xdr:spPr>
        <a:xfrm>
          <a:off x="1911091" y="4944870"/>
          <a:ext cx="708912" cy="201303"/>
        </a:xfrm>
        <a:prstGeom prst="rect">
          <a:avLst/>
        </a:prstGeom>
        <a:solidFill>
          <a:schemeClr val="bg1">
            <a:lumMod val="75000"/>
          </a:schemeClr>
        </a:solid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400"/>
            <a:t>限界</a:t>
          </a:r>
        </a:p>
      </xdr:txBody>
    </xdr:sp>
    <xdr:clientData/>
  </xdr:twoCellAnchor>
  <xdr:twoCellAnchor>
    <xdr:from>
      <xdr:col>1</xdr:col>
      <xdr:colOff>18361</xdr:colOff>
      <xdr:row>13</xdr:row>
      <xdr:rowOff>160101</xdr:rowOff>
    </xdr:from>
    <xdr:to>
      <xdr:col>1</xdr:col>
      <xdr:colOff>32897</xdr:colOff>
      <xdr:row>16</xdr:row>
      <xdr:rowOff>20602</xdr:rowOff>
    </xdr:to>
    <xdr:cxnSp macro="">
      <xdr:nvCxnSpPr>
        <xdr:cNvPr id="33" name="直線矢印コネクタ 32">
          <a:extLst>
            <a:ext uri="{FF2B5EF4-FFF2-40B4-BE49-F238E27FC236}">
              <a16:creationId xmlns:a16="http://schemas.microsoft.com/office/drawing/2014/main" id="{1C46A729-A6C9-41B3-92BD-86DC359B24F8}"/>
            </a:ext>
          </a:extLst>
        </xdr:cNvPr>
        <xdr:cNvCxnSpPr/>
      </xdr:nvCxnSpPr>
      <xdr:spPr>
        <a:xfrm flipH="1" flipV="1">
          <a:off x="704161" y="2388951"/>
          <a:ext cx="14536" cy="374851"/>
        </a:xfrm>
        <a:prstGeom prst="straightConnector1">
          <a:avLst/>
        </a:prstGeom>
        <a:ln w="85725">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288138</xdr:colOff>
      <xdr:row>12</xdr:row>
      <xdr:rowOff>53751</xdr:rowOff>
    </xdr:from>
    <xdr:to>
      <xdr:col>1</xdr:col>
      <xdr:colOff>453285</xdr:colOff>
      <xdr:row>13</xdr:row>
      <xdr:rowOff>93129</xdr:rowOff>
    </xdr:to>
    <xdr:sp macro="" textlink="">
      <xdr:nvSpPr>
        <xdr:cNvPr id="34" name="テキスト ボックス 42">
          <a:extLst>
            <a:ext uri="{FF2B5EF4-FFF2-40B4-BE49-F238E27FC236}">
              <a16:creationId xmlns:a16="http://schemas.microsoft.com/office/drawing/2014/main" id="{DF19C62E-C3D9-4D60-BAE0-BA0DC3F18AF2}"/>
            </a:ext>
          </a:extLst>
        </xdr:cNvPr>
        <xdr:cNvSpPr txBox="1"/>
      </xdr:nvSpPr>
      <xdr:spPr>
        <a:xfrm>
          <a:off x="288138" y="2111151"/>
          <a:ext cx="850947" cy="210828"/>
        </a:xfrm>
        <a:prstGeom prst="rect">
          <a:avLst/>
        </a:prstGeom>
        <a:solidFill>
          <a:schemeClr val="bg1">
            <a:lumMod val="75000"/>
          </a:schemeClr>
        </a:solid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050"/>
            <a:t>耕作放棄</a:t>
          </a:r>
        </a:p>
      </xdr:txBody>
    </xdr:sp>
    <xdr:clientData/>
  </xdr:twoCellAnchor>
  <xdr:twoCellAnchor>
    <xdr:from>
      <xdr:col>4</xdr:col>
      <xdr:colOff>169395</xdr:colOff>
      <xdr:row>12</xdr:row>
      <xdr:rowOff>26077</xdr:rowOff>
    </xdr:from>
    <xdr:to>
      <xdr:col>6</xdr:col>
      <xdr:colOff>324971</xdr:colOff>
      <xdr:row>24</xdr:row>
      <xdr:rowOff>33882</xdr:rowOff>
    </xdr:to>
    <xdr:sp macro="" textlink="">
      <xdr:nvSpPr>
        <xdr:cNvPr id="35" name="角丸四角形 34">
          <a:extLst>
            <a:ext uri="{FF2B5EF4-FFF2-40B4-BE49-F238E27FC236}">
              <a16:creationId xmlns:a16="http://schemas.microsoft.com/office/drawing/2014/main" id="{7471F10F-A335-4A83-9BF8-C574DADA798D}"/>
            </a:ext>
          </a:extLst>
        </xdr:cNvPr>
        <xdr:cNvSpPr/>
      </xdr:nvSpPr>
      <xdr:spPr>
        <a:xfrm>
          <a:off x="2912595" y="2083477"/>
          <a:ext cx="1527176" cy="2065205"/>
        </a:xfrm>
        <a:prstGeom prst="roundRect">
          <a:avLst/>
        </a:prstGeom>
        <a:noFill/>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endParaRPr kumimoji="1" lang="ja-JP" altLang="en-US" sz="1200"/>
        </a:p>
      </xdr:txBody>
    </xdr:sp>
    <xdr:clientData/>
  </xdr:twoCellAnchor>
  <xdr:twoCellAnchor>
    <xdr:from>
      <xdr:col>0</xdr:col>
      <xdr:colOff>112059</xdr:colOff>
      <xdr:row>11</xdr:row>
      <xdr:rowOff>11206</xdr:rowOff>
    </xdr:from>
    <xdr:to>
      <xdr:col>3</xdr:col>
      <xdr:colOff>470968</xdr:colOff>
      <xdr:row>18</xdr:row>
      <xdr:rowOff>136430</xdr:rowOff>
    </xdr:to>
    <xdr:sp macro="" textlink="">
      <xdr:nvSpPr>
        <xdr:cNvPr id="36" name="角丸四角形 35">
          <a:extLst>
            <a:ext uri="{FF2B5EF4-FFF2-40B4-BE49-F238E27FC236}">
              <a16:creationId xmlns:a16="http://schemas.microsoft.com/office/drawing/2014/main" id="{BD6228CD-CBB0-4B13-B9E2-DD3C2524DC87}"/>
            </a:ext>
          </a:extLst>
        </xdr:cNvPr>
        <xdr:cNvSpPr/>
      </xdr:nvSpPr>
      <xdr:spPr>
        <a:xfrm rot="5400000">
          <a:off x="657527" y="1351688"/>
          <a:ext cx="1325374" cy="2416309"/>
        </a:xfrm>
        <a:prstGeom prst="roundRect">
          <a:avLst/>
        </a:prstGeom>
        <a:noFill/>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endParaRPr kumimoji="1" lang="ja-JP" altLang="en-US" sz="1200"/>
        </a:p>
      </xdr:txBody>
    </xdr:sp>
    <xdr:clientData/>
  </xdr:twoCellAnchor>
  <xdr:twoCellAnchor>
    <xdr:from>
      <xdr:col>0</xdr:col>
      <xdr:colOff>337755</xdr:colOff>
      <xdr:row>23</xdr:row>
      <xdr:rowOff>16433</xdr:rowOff>
    </xdr:from>
    <xdr:to>
      <xdr:col>4</xdr:col>
      <xdr:colOff>116563</xdr:colOff>
      <xdr:row>30</xdr:row>
      <xdr:rowOff>89649</xdr:rowOff>
    </xdr:to>
    <xdr:sp macro="" textlink="">
      <xdr:nvSpPr>
        <xdr:cNvPr id="37" name="角丸四角形 36">
          <a:extLst>
            <a:ext uri="{FF2B5EF4-FFF2-40B4-BE49-F238E27FC236}">
              <a16:creationId xmlns:a16="http://schemas.microsoft.com/office/drawing/2014/main" id="{B25639D7-193E-406C-98AC-C73928D1DDA1}"/>
            </a:ext>
          </a:extLst>
        </xdr:cNvPr>
        <xdr:cNvSpPr/>
      </xdr:nvSpPr>
      <xdr:spPr>
        <a:xfrm rot="5400000">
          <a:off x="962076" y="3335462"/>
          <a:ext cx="1273366" cy="2522008"/>
        </a:xfrm>
        <a:prstGeom prst="roundRect">
          <a:avLst/>
        </a:prstGeom>
        <a:noFill/>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endParaRPr kumimoji="1" lang="ja-JP" altLang="en-US" sz="1200"/>
        </a:p>
      </xdr:txBody>
    </xdr:sp>
    <xdr:clientData/>
  </xdr:twoCellAnchor>
  <xdr:twoCellAnchor>
    <xdr:from>
      <xdr:col>4</xdr:col>
      <xdr:colOff>295275</xdr:colOff>
      <xdr:row>16</xdr:row>
      <xdr:rowOff>0</xdr:rowOff>
    </xdr:from>
    <xdr:to>
      <xdr:col>5</xdr:col>
      <xdr:colOff>676275</xdr:colOff>
      <xdr:row>18</xdr:row>
      <xdr:rowOff>161925</xdr:rowOff>
    </xdr:to>
    <xdr:grpSp>
      <xdr:nvGrpSpPr>
        <xdr:cNvPr id="38" name="グループ化 120">
          <a:extLst>
            <a:ext uri="{FF2B5EF4-FFF2-40B4-BE49-F238E27FC236}">
              <a16:creationId xmlns:a16="http://schemas.microsoft.com/office/drawing/2014/main" id="{92EB3E5B-B6D4-4A81-A67E-F8095966D9D9}"/>
            </a:ext>
          </a:extLst>
        </xdr:cNvPr>
        <xdr:cNvGrpSpPr>
          <a:grpSpLocks/>
        </xdr:cNvGrpSpPr>
      </xdr:nvGrpSpPr>
      <xdr:grpSpPr bwMode="auto">
        <a:xfrm>
          <a:off x="3016704" y="3265714"/>
          <a:ext cx="1061357" cy="570140"/>
          <a:chOff x="4044210" y="2265068"/>
          <a:chExt cx="1857828" cy="849386"/>
        </a:xfrm>
      </xdr:grpSpPr>
      <xdr:sp macro="" textlink="">
        <xdr:nvSpPr>
          <xdr:cNvPr id="39" name="星 12 38">
            <a:extLst>
              <a:ext uri="{FF2B5EF4-FFF2-40B4-BE49-F238E27FC236}">
                <a16:creationId xmlns:a16="http://schemas.microsoft.com/office/drawing/2014/main" id="{B98EBBC9-4906-452E-A855-883B7C7E9B1A}"/>
              </a:ext>
            </a:extLst>
          </xdr:cNvPr>
          <xdr:cNvSpPr/>
        </xdr:nvSpPr>
        <xdr:spPr>
          <a:xfrm>
            <a:off x="4044210" y="2265068"/>
            <a:ext cx="1857828" cy="849386"/>
          </a:xfrm>
          <a:prstGeom prst="star12">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0" name="テキスト ボックス 13">
            <a:extLst>
              <a:ext uri="{FF2B5EF4-FFF2-40B4-BE49-F238E27FC236}">
                <a16:creationId xmlns:a16="http://schemas.microsoft.com/office/drawing/2014/main" id="{866B4345-39F3-457C-8325-F9277DD2BEE6}"/>
              </a:ext>
            </a:extLst>
          </xdr:cNvPr>
          <xdr:cNvSpPr txBox="1"/>
        </xdr:nvSpPr>
        <xdr:spPr>
          <a:xfrm>
            <a:off x="4293026" y="2380239"/>
            <a:ext cx="1360196" cy="66223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ts val="1300"/>
              </a:lnSpc>
            </a:pPr>
            <a:r>
              <a:rPr lang="ja-JP" altLang="en-US" sz="1050"/>
              <a:t>小規模</a:t>
            </a:r>
            <a:endParaRPr lang="en-US" altLang="ja-JP" sz="1050"/>
          </a:p>
          <a:p>
            <a:pPr algn="ctr"/>
            <a:r>
              <a:rPr lang="ja-JP" altLang="en-US" sz="1050"/>
              <a:t>農家</a:t>
            </a:r>
          </a:p>
        </xdr:txBody>
      </xdr:sp>
    </xdr:grpSp>
    <xdr:clientData/>
  </xdr:twoCellAnchor>
  <xdr:twoCellAnchor>
    <xdr:from>
      <xdr:col>8</xdr:col>
      <xdr:colOff>421822</xdr:colOff>
      <xdr:row>9</xdr:row>
      <xdr:rowOff>149680</xdr:rowOff>
    </xdr:from>
    <xdr:to>
      <xdr:col>15</xdr:col>
      <xdr:colOff>544286</xdr:colOff>
      <xdr:row>32</xdr:row>
      <xdr:rowOff>1</xdr:rowOff>
    </xdr:to>
    <xdr:sp macro="" textlink="">
      <xdr:nvSpPr>
        <xdr:cNvPr id="41" name="楕円 40">
          <a:extLst>
            <a:ext uri="{FF2B5EF4-FFF2-40B4-BE49-F238E27FC236}">
              <a16:creationId xmlns:a16="http://schemas.microsoft.com/office/drawing/2014/main" id="{C9E6BAA5-0304-41DE-9B4B-6854808B49C4}"/>
            </a:ext>
          </a:extLst>
        </xdr:cNvPr>
        <xdr:cNvSpPr/>
      </xdr:nvSpPr>
      <xdr:spPr>
        <a:xfrm>
          <a:off x="5908222" y="1692730"/>
          <a:ext cx="4923064" cy="3793671"/>
        </a:xfrm>
        <a:prstGeom prst="ellipse">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ja-JP" altLang="en-US" sz="1801"/>
        </a:p>
      </xdr:txBody>
    </xdr:sp>
    <xdr:clientData/>
  </xdr:twoCellAnchor>
  <xdr:twoCellAnchor>
    <xdr:from>
      <xdr:col>10</xdr:col>
      <xdr:colOff>599331</xdr:colOff>
      <xdr:row>8</xdr:row>
      <xdr:rowOff>154482</xdr:rowOff>
    </xdr:from>
    <xdr:to>
      <xdr:col>13</xdr:col>
      <xdr:colOff>365721</xdr:colOff>
      <xdr:row>11</xdr:row>
      <xdr:rowOff>27214</xdr:rowOff>
    </xdr:to>
    <xdr:sp macro="" textlink="">
      <xdr:nvSpPr>
        <xdr:cNvPr id="42" name="六角形 41">
          <a:extLst>
            <a:ext uri="{FF2B5EF4-FFF2-40B4-BE49-F238E27FC236}">
              <a16:creationId xmlns:a16="http://schemas.microsoft.com/office/drawing/2014/main" id="{D8EB470A-769A-4534-93E5-2B3ECA60E53A}"/>
            </a:ext>
          </a:extLst>
        </xdr:cNvPr>
        <xdr:cNvSpPr/>
      </xdr:nvSpPr>
      <xdr:spPr>
        <a:xfrm>
          <a:off x="7457331" y="1526082"/>
          <a:ext cx="1823790" cy="387082"/>
        </a:xfrm>
        <a:prstGeom prst="hexagon">
          <a:avLst/>
        </a:prstGeom>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endParaRPr lang="ja-JP" altLang="en-US" sz="1801"/>
        </a:p>
      </xdr:txBody>
    </xdr:sp>
    <xdr:clientData/>
  </xdr:twoCellAnchor>
  <xdr:twoCellAnchor>
    <xdr:from>
      <xdr:col>11</xdr:col>
      <xdr:colOff>62414</xdr:colOff>
      <xdr:row>8</xdr:row>
      <xdr:rowOff>170004</xdr:rowOff>
    </xdr:from>
    <xdr:to>
      <xdr:col>13</xdr:col>
      <xdr:colOff>489078</xdr:colOff>
      <xdr:row>10</xdr:row>
      <xdr:rowOff>99104</xdr:rowOff>
    </xdr:to>
    <xdr:sp macro="" textlink="">
      <xdr:nvSpPr>
        <xdr:cNvPr id="43" name="テキスト ボックス 4">
          <a:extLst>
            <a:ext uri="{FF2B5EF4-FFF2-40B4-BE49-F238E27FC236}">
              <a16:creationId xmlns:a16="http://schemas.microsoft.com/office/drawing/2014/main" id="{E26B8B1A-55C2-4237-B088-60F669EEA41C}"/>
            </a:ext>
          </a:extLst>
        </xdr:cNvPr>
        <xdr:cNvSpPr txBox="1"/>
      </xdr:nvSpPr>
      <xdr:spPr>
        <a:xfrm>
          <a:off x="7606214" y="1541604"/>
          <a:ext cx="1798264" cy="27200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600"/>
            <a:t>広域集落協定</a:t>
          </a:r>
        </a:p>
      </xdr:txBody>
    </xdr:sp>
    <xdr:clientData/>
  </xdr:twoCellAnchor>
  <xdr:twoCellAnchor>
    <xdr:from>
      <xdr:col>9</xdr:col>
      <xdr:colOff>642931</xdr:colOff>
      <xdr:row>23</xdr:row>
      <xdr:rowOff>30002</xdr:rowOff>
    </xdr:from>
    <xdr:to>
      <xdr:col>11</xdr:col>
      <xdr:colOff>394080</xdr:colOff>
      <xdr:row>25</xdr:row>
      <xdr:rowOff>180952</xdr:rowOff>
    </xdr:to>
    <xdr:sp macro="" textlink="">
      <xdr:nvSpPr>
        <xdr:cNvPr id="44" name="楕円 43">
          <a:extLst>
            <a:ext uri="{FF2B5EF4-FFF2-40B4-BE49-F238E27FC236}">
              <a16:creationId xmlns:a16="http://schemas.microsoft.com/office/drawing/2014/main" id="{9E473F0A-DD35-4C6B-BE49-8837DD25B92F}"/>
            </a:ext>
          </a:extLst>
        </xdr:cNvPr>
        <xdr:cNvSpPr/>
      </xdr:nvSpPr>
      <xdr:spPr>
        <a:xfrm>
          <a:off x="6815131" y="3973352"/>
          <a:ext cx="1122749" cy="484325"/>
        </a:xfrm>
        <a:prstGeom prst="ellipse">
          <a:avLst/>
        </a:prstGeom>
      </xdr:spPr>
      <xdr:style>
        <a:lnRef idx="2">
          <a:schemeClr val="dk1"/>
        </a:lnRef>
        <a:fillRef idx="1">
          <a:schemeClr val="lt1"/>
        </a:fillRef>
        <a:effectRef idx="0">
          <a:schemeClr val="dk1"/>
        </a:effectRef>
        <a:fontRef idx="minor">
          <a:schemeClr val="dk1"/>
        </a:fontRef>
      </xdr:style>
      <xdr:txBody>
        <a:bodyPr wrap="square" lIns="0" tIns="0" rIns="0" bIns="0"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200"/>
            <a:t>集落営農</a:t>
          </a:r>
          <a:endParaRPr lang="en-US" altLang="ja-JP" sz="1200"/>
        </a:p>
        <a:p>
          <a:pPr algn="ctr"/>
          <a:r>
            <a:rPr lang="ja-JP" altLang="en-US" sz="1200"/>
            <a:t>組織</a:t>
          </a:r>
          <a:r>
            <a:rPr lang="en-US" altLang="ja-JP" sz="1200"/>
            <a:t>B</a:t>
          </a:r>
          <a:endParaRPr lang="ja-JP" altLang="en-US" sz="1200"/>
        </a:p>
      </xdr:txBody>
    </xdr:sp>
    <xdr:clientData/>
  </xdr:twoCellAnchor>
  <xdr:twoCellAnchor>
    <xdr:from>
      <xdr:col>12</xdr:col>
      <xdr:colOff>543386</xdr:colOff>
      <xdr:row>23</xdr:row>
      <xdr:rowOff>29534</xdr:rowOff>
    </xdr:from>
    <xdr:to>
      <xdr:col>14</xdr:col>
      <xdr:colOff>294536</xdr:colOff>
      <xdr:row>25</xdr:row>
      <xdr:rowOff>180484</xdr:rowOff>
    </xdr:to>
    <xdr:sp macro="" textlink="">
      <xdr:nvSpPr>
        <xdr:cNvPr id="45" name="楕円 44">
          <a:extLst>
            <a:ext uri="{FF2B5EF4-FFF2-40B4-BE49-F238E27FC236}">
              <a16:creationId xmlns:a16="http://schemas.microsoft.com/office/drawing/2014/main" id="{C5882221-21AC-461D-9BC7-FF7F9BCE490F}"/>
            </a:ext>
          </a:extLst>
        </xdr:cNvPr>
        <xdr:cNvSpPr/>
      </xdr:nvSpPr>
      <xdr:spPr>
        <a:xfrm>
          <a:off x="8772986" y="3972884"/>
          <a:ext cx="1122750" cy="484325"/>
        </a:xfrm>
        <a:prstGeom prst="ellipse">
          <a:avLst/>
        </a:prstGeom>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800"/>
            <a:t>個人</a:t>
          </a:r>
          <a:r>
            <a:rPr lang="en-US" altLang="ja-JP" sz="1800"/>
            <a:t>C</a:t>
          </a:r>
          <a:endParaRPr lang="ja-JP" altLang="en-US" sz="1800"/>
        </a:p>
      </xdr:txBody>
    </xdr:sp>
    <xdr:clientData/>
  </xdr:twoCellAnchor>
  <xdr:twoCellAnchor>
    <xdr:from>
      <xdr:col>10</xdr:col>
      <xdr:colOff>518506</xdr:colOff>
      <xdr:row>19</xdr:row>
      <xdr:rowOff>53830</xdr:rowOff>
    </xdr:from>
    <xdr:to>
      <xdr:col>11</xdr:col>
      <xdr:colOff>448769</xdr:colOff>
      <xdr:row>23</xdr:row>
      <xdr:rowOff>30002</xdr:rowOff>
    </xdr:to>
    <xdr:cxnSp macro="">
      <xdr:nvCxnSpPr>
        <xdr:cNvPr id="46" name="直線コネクタ 45">
          <a:extLst>
            <a:ext uri="{FF2B5EF4-FFF2-40B4-BE49-F238E27FC236}">
              <a16:creationId xmlns:a16="http://schemas.microsoft.com/office/drawing/2014/main" id="{D8344812-134C-458A-A533-64268505218A}"/>
            </a:ext>
          </a:extLst>
        </xdr:cNvPr>
        <xdr:cNvCxnSpPr>
          <a:stCxn id="75" idx="3"/>
          <a:endCxn id="44" idx="0"/>
        </xdr:cNvCxnSpPr>
      </xdr:nvCxnSpPr>
      <xdr:spPr>
        <a:xfrm flipH="1">
          <a:off x="7376506" y="3311380"/>
          <a:ext cx="616063" cy="661972"/>
        </a:xfrm>
        <a:prstGeom prst="line">
          <a:avLst/>
        </a:prstGeom>
        <a:ln w="117475" cmpd="dbl">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394080</xdr:colOff>
      <xdr:row>24</xdr:row>
      <xdr:rowOff>105009</xdr:rowOff>
    </xdr:from>
    <xdr:to>
      <xdr:col>12</xdr:col>
      <xdr:colOff>543387</xdr:colOff>
      <xdr:row>24</xdr:row>
      <xdr:rowOff>105477</xdr:rowOff>
    </xdr:to>
    <xdr:cxnSp macro="">
      <xdr:nvCxnSpPr>
        <xdr:cNvPr id="47" name="直線コネクタ 46">
          <a:extLst>
            <a:ext uri="{FF2B5EF4-FFF2-40B4-BE49-F238E27FC236}">
              <a16:creationId xmlns:a16="http://schemas.microsoft.com/office/drawing/2014/main" id="{5B7F4E43-0E28-4048-A5EB-215C87FC1800}"/>
            </a:ext>
          </a:extLst>
        </xdr:cNvPr>
        <xdr:cNvCxnSpPr>
          <a:stCxn id="45" idx="2"/>
          <a:endCxn id="44" idx="6"/>
        </xdr:cNvCxnSpPr>
      </xdr:nvCxnSpPr>
      <xdr:spPr>
        <a:xfrm flipH="1">
          <a:off x="7937880" y="4219809"/>
          <a:ext cx="835107" cy="468"/>
        </a:xfrm>
        <a:prstGeom prst="line">
          <a:avLst/>
        </a:prstGeom>
        <a:ln w="117475" cmpd="dbl">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473673</xdr:colOff>
      <xdr:row>16</xdr:row>
      <xdr:rowOff>21445</xdr:rowOff>
    </xdr:from>
    <xdr:to>
      <xdr:col>10</xdr:col>
      <xdr:colOff>532913</xdr:colOff>
      <xdr:row>18</xdr:row>
      <xdr:rowOff>85470</xdr:rowOff>
    </xdr:to>
    <xdr:sp macro="" textlink="">
      <xdr:nvSpPr>
        <xdr:cNvPr id="48" name="フローチャート: 代替処理 47">
          <a:extLst>
            <a:ext uri="{FF2B5EF4-FFF2-40B4-BE49-F238E27FC236}">
              <a16:creationId xmlns:a16="http://schemas.microsoft.com/office/drawing/2014/main" id="{E8C69109-12EA-4FE2-9D66-DAAD19104ACA}"/>
            </a:ext>
          </a:extLst>
        </xdr:cNvPr>
        <xdr:cNvSpPr/>
      </xdr:nvSpPr>
      <xdr:spPr>
        <a:xfrm>
          <a:off x="6645873" y="2764645"/>
          <a:ext cx="745040" cy="406925"/>
        </a:xfrm>
        <a:prstGeom prst="flowChartAlternateProcess">
          <a:avLst/>
        </a:prstGeom>
        <a:solidFill>
          <a:schemeClr val="bg1"/>
        </a:solidFill>
        <a:ln w="381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ja-JP" altLang="en-US" sz="1801"/>
        </a:p>
      </xdr:txBody>
    </xdr:sp>
    <xdr:clientData/>
  </xdr:twoCellAnchor>
  <xdr:twoCellAnchor>
    <xdr:from>
      <xdr:col>12</xdr:col>
      <xdr:colOff>440326</xdr:colOff>
      <xdr:row>18</xdr:row>
      <xdr:rowOff>99452</xdr:rowOff>
    </xdr:from>
    <xdr:to>
      <xdr:col>13</xdr:col>
      <xdr:colOff>418962</xdr:colOff>
      <xdr:row>23</xdr:row>
      <xdr:rowOff>29534</xdr:rowOff>
    </xdr:to>
    <xdr:cxnSp macro="">
      <xdr:nvCxnSpPr>
        <xdr:cNvPr id="49" name="直線コネクタ 48">
          <a:extLst>
            <a:ext uri="{FF2B5EF4-FFF2-40B4-BE49-F238E27FC236}">
              <a16:creationId xmlns:a16="http://schemas.microsoft.com/office/drawing/2014/main" id="{1C377B26-AEA6-49B3-8F4A-792920952147}"/>
            </a:ext>
          </a:extLst>
        </xdr:cNvPr>
        <xdr:cNvCxnSpPr>
          <a:endCxn id="45" idx="0"/>
        </xdr:cNvCxnSpPr>
      </xdr:nvCxnSpPr>
      <xdr:spPr>
        <a:xfrm>
          <a:off x="8669926" y="3185552"/>
          <a:ext cx="664436" cy="787332"/>
        </a:xfrm>
        <a:prstGeom prst="line">
          <a:avLst/>
        </a:prstGeom>
        <a:ln w="117475" cmpd="dbl">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373139</xdr:colOff>
      <xdr:row>16</xdr:row>
      <xdr:rowOff>26379</xdr:rowOff>
    </xdr:from>
    <xdr:to>
      <xdr:col>10</xdr:col>
      <xdr:colOff>643981</xdr:colOff>
      <xdr:row>18</xdr:row>
      <xdr:rowOff>90591</xdr:rowOff>
    </xdr:to>
    <xdr:sp macro="" textlink="">
      <xdr:nvSpPr>
        <xdr:cNvPr id="50" name="テキスト ボックス 18">
          <a:extLst>
            <a:ext uri="{FF2B5EF4-FFF2-40B4-BE49-F238E27FC236}">
              <a16:creationId xmlns:a16="http://schemas.microsoft.com/office/drawing/2014/main" id="{6FED1571-BFF4-4384-9863-72ADD7CBDB31}"/>
            </a:ext>
          </a:extLst>
        </xdr:cNvPr>
        <xdr:cNvSpPr txBox="1"/>
      </xdr:nvSpPr>
      <xdr:spPr>
        <a:xfrm>
          <a:off x="6545339" y="2769579"/>
          <a:ext cx="956642" cy="40711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100"/>
            <a:t>超急傾斜</a:t>
          </a:r>
          <a:endParaRPr lang="en-US" altLang="ja-JP" sz="1100"/>
        </a:p>
        <a:p>
          <a:pPr algn="ctr">
            <a:lnSpc>
              <a:spcPts val="1300"/>
            </a:lnSpc>
          </a:pPr>
          <a:r>
            <a:rPr lang="ja-JP" altLang="en-US" sz="1100"/>
            <a:t>農地</a:t>
          </a:r>
        </a:p>
      </xdr:txBody>
    </xdr:sp>
    <xdr:clientData/>
  </xdr:twoCellAnchor>
  <xdr:twoCellAnchor>
    <xdr:from>
      <xdr:col>13</xdr:col>
      <xdr:colOff>502390</xdr:colOff>
      <xdr:row>17</xdr:row>
      <xdr:rowOff>30677</xdr:rowOff>
    </xdr:from>
    <xdr:to>
      <xdr:col>14</xdr:col>
      <xdr:colOff>561630</xdr:colOff>
      <xdr:row>19</xdr:row>
      <xdr:rowOff>94702</xdr:rowOff>
    </xdr:to>
    <xdr:sp macro="" textlink="">
      <xdr:nvSpPr>
        <xdr:cNvPr id="51" name="フローチャート: 代替処理 50">
          <a:extLst>
            <a:ext uri="{FF2B5EF4-FFF2-40B4-BE49-F238E27FC236}">
              <a16:creationId xmlns:a16="http://schemas.microsoft.com/office/drawing/2014/main" id="{1B8915B4-0C62-46CB-AD6A-BDFDF2931197}"/>
            </a:ext>
          </a:extLst>
        </xdr:cNvPr>
        <xdr:cNvSpPr/>
      </xdr:nvSpPr>
      <xdr:spPr>
        <a:xfrm>
          <a:off x="9417790" y="2945327"/>
          <a:ext cx="745040" cy="406925"/>
        </a:xfrm>
        <a:prstGeom prst="flowChartAlternateProcess">
          <a:avLst/>
        </a:prstGeom>
        <a:solidFill>
          <a:schemeClr val="bg1"/>
        </a:solidFill>
        <a:ln w="381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ja-JP" altLang="en-US" sz="1801"/>
        </a:p>
      </xdr:txBody>
    </xdr:sp>
    <xdr:clientData/>
  </xdr:twoCellAnchor>
  <xdr:twoCellAnchor>
    <xdr:from>
      <xdr:col>11</xdr:col>
      <xdr:colOff>287547</xdr:colOff>
      <xdr:row>26</xdr:row>
      <xdr:rowOff>171814</xdr:rowOff>
    </xdr:from>
    <xdr:to>
      <xdr:col>12</xdr:col>
      <xdr:colOff>346787</xdr:colOff>
      <xdr:row>29</xdr:row>
      <xdr:rowOff>31733</xdr:rowOff>
    </xdr:to>
    <xdr:sp macro="" textlink="">
      <xdr:nvSpPr>
        <xdr:cNvPr id="52" name="フローチャート: 代替処理 51">
          <a:extLst>
            <a:ext uri="{FF2B5EF4-FFF2-40B4-BE49-F238E27FC236}">
              <a16:creationId xmlns:a16="http://schemas.microsoft.com/office/drawing/2014/main" id="{27B8A807-A7E1-423A-AC5C-0E648968FCC6}"/>
            </a:ext>
          </a:extLst>
        </xdr:cNvPr>
        <xdr:cNvSpPr/>
      </xdr:nvSpPr>
      <xdr:spPr>
        <a:xfrm>
          <a:off x="7831347" y="4629514"/>
          <a:ext cx="745040" cy="374269"/>
        </a:xfrm>
        <a:prstGeom prst="flowChartAlternateProcess">
          <a:avLst/>
        </a:prstGeom>
        <a:solidFill>
          <a:schemeClr val="bg1"/>
        </a:solidFill>
        <a:ln w="381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ja-JP" altLang="en-US" sz="1801"/>
        </a:p>
      </xdr:txBody>
    </xdr:sp>
    <xdr:clientData/>
  </xdr:twoCellAnchor>
  <xdr:twoCellAnchor>
    <xdr:from>
      <xdr:col>13</xdr:col>
      <xdr:colOff>371325</xdr:colOff>
      <xdr:row>17</xdr:row>
      <xdr:rowOff>30677</xdr:rowOff>
    </xdr:from>
    <xdr:to>
      <xdr:col>14</xdr:col>
      <xdr:colOff>642167</xdr:colOff>
      <xdr:row>19</xdr:row>
      <xdr:rowOff>94889</xdr:rowOff>
    </xdr:to>
    <xdr:sp macro="" textlink="">
      <xdr:nvSpPr>
        <xdr:cNvPr id="53" name="テキスト ボックス 19">
          <a:extLst>
            <a:ext uri="{FF2B5EF4-FFF2-40B4-BE49-F238E27FC236}">
              <a16:creationId xmlns:a16="http://schemas.microsoft.com/office/drawing/2014/main" id="{F6EE3B20-3704-489D-8DF4-3870B9E368D1}"/>
            </a:ext>
          </a:extLst>
        </xdr:cNvPr>
        <xdr:cNvSpPr txBox="1"/>
      </xdr:nvSpPr>
      <xdr:spPr>
        <a:xfrm>
          <a:off x="9286725" y="2945327"/>
          <a:ext cx="956642" cy="40711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ts val="1300"/>
            </a:lnSpc>
          </a:pPr>
          <a:r>
            <a:rPr lang="ja-JP" altLang="en-US" sz="1050"/>
            <a:t>小規模</a:t>
          </a:r>
          <a:endParaRPr lang="en-US" altLang="ja-JP" sz="1050"/>
        </a:p>
        <a:p>
          <a:pPr algn="ctr"/>
          <a:r>
            <a:rPr lang="ja-JP" altLang="en-US" sz="1050"/>
            <a:t>農家</a:t>
          </a:r>
        </a:p>
      </xdr:txBody>
    </xdr:sp>
    <xdr:clientData/>
  </xdr:twoCellAnchor>
  <xdr:twoCellAnchor>
    <xdr:from>
      <xdr:col>11</xdr:col>
      <xdr:colOff>181541</xdr:colOff>
      <xdr:row>26</xdr:row>
      <xdr:rowOff>196808</xdr:rowOff>
    </xdr:from>
    <xdr:to>
      <xdr:col>12</xdr:col>
      <xdr:colOff>452383</xdr:colOff>
      <xdr:row>29</xdr:row>
      <xdr:rowOff>56914</xdr:rowOff>
    </xdr:to>
    <xdr:sp macro="" textlink="">
      <xdr:nvSpPr>
        <xdr:cNvPr id="54" name="テキスト ボックス 20">
          <a:extLst>
            <a:ext uri="{FF2B5EF4-FFF2-40B4-BE49-F238E27FC236}">
              <a16:creationId xmlns:a16="http://schemas.microsoft.com/office/drawing/2014/main" id="{4C17A94D-55F1-4A41-9130-4B01BCFF04D8}"/>
            </a:ext>
          </a:extLst>
        </xdr:cNvPr>
        <xdr:cNvSpPr txBox="1"/>
      </xdr:nvSpPr>
      <xdr:spPr>
        <a:xfrm>
          <a:off x="7725341" y="4625933"/>
          <a:ext cx="956642" cy="40303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ts val="1300"/>
            </a:lnSpc>
          </a:pPr>
          <a:r>
            <a:rPr lang="ja-JP" altLang="en-US" sz="1050"/>
            <a:t>高齢</a:t>
          </a:r>
          <a:endParaRPr lang="en-US" altLang="ja-JP" sz="1050"/>
        </a:p>
        <a:p>
          <a:pPr algn="ctr"/>
          <a:r>
            <a:rPr lang="ja-JP" altLang="en-US" sz="1050"/>
            <a:t>農家</a:t>
          </a:r>
        </a:p>
      </xdr:txBody>
    </xdr:sp>
    <xdr:clientData/>
  </xdr:twoCellAnchor>
  <xdr:twoCellAnchor>
    <xdr:from>
      <xdr:col>10</xdr:col>
      <xdr:colOff>342900</xdr:colOff>
      <xdr:row>17</xdr:row>
      <xdr:rowOff>47625</xdr:rowOff>
    </xdr:from>
    <xdr:to>
      <xdr:col>11</xdr:col>
      <xdr:colOff>523875</xdr:colOff>
      <xdr:row>19</xdr:row>
      <xdr:rowOff>38100</xdr:rowOff>
    </xdr:to>
    <xdr:grpSp>
      <xdr:nvGrpSpPr>
        <xdr:cNvPr id="55" name="グループ化 144">
          <a:extLst>
            <a:ext uri="{FF2B5EF4-FFF2-40B4-BE49-F238E27FC236}">
              <a16:creationId xmlns:a16="http://schemas.microsoft.com/office/drawing/2014/main" id="{DD41F87D-106E-49BD-93CB-2A635FF21405}"/>
            </a:ext>
          </a:extLst>
        </xdr:cNvPr>
        <xdr:cNvGrpSpPr>
          <a:grpSpLocks/>
        </xdr:cNvGrpSpPr>
      </xdr:nvGrpSpPr>
      <xdr:grpSpPr bwMode="auto">
        <a:xfrm>
          <a:off x="7146471" y="3517446"/>
          <a:ext cx="861333" cy="398690"/>
          <a:chOff x="2133600" y="1637319"/>
          <a:chExt cx="1246902" cy="545700"/>
        </a:xfrm>
      </xdr:grpSpPr>
      <xdr:sp macro="" textlink="">
        <xdr:nvSpPr>
          <xdr:cNvPr id="56" name="右矢印 55">
            <a:extLst>
              <a:ext uri="{FF2B5EF4-FFF2-40B4-BE49-F238E27FC236}">
                <a16:creationId xmlns:a16="http://schemas.microsoft.com/office/drawing/2014/main" id="{EFCD8844-7F52-4877-BFCC-C65FA98E8182}"/>
              </a:ext>
            </a:extLst>
          </xdr:cNvPr>
          <xdr:cNvSpPr/>
        </xdr:nvSpPr>
        <xdr:spPr>
          <a:xfrm rot="10800000">
            <a:off x="2311729" y="1637319"/>
            <a:ext cx="794729" cy="545700"/>
          </a:xfrm>
          <a:prstGeom prst="rightArrow">
            <a:avLst>
              <a:gd name="adj1" fmla="val 50000"/>
              <a:gd name="adj2" fmla="val 36701"/>
            </a:avLst>
          </a:prstGeom>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endParaRPr lang="ja-JP" altLang="en-US" sz="1801"/>
          </a:p>
        </xdr:txBody>
      </xdr:sp>
      <xdr:sp macro="" textlink="">
        <xdr:nvSpPr>
          <xdr:cNvPr id="57" name="テキスト ボックス 31">
            <a:extLst>
              <a:ext uri="{FF2B5EF4-FFF2-40B4-BE49-F238E27FC236}">
                <a16:creationId xmlns:a16="http://schemas.microsoft.com/office/drawing/2014/main" id="{6C5E125C-34AD-49DA-8F3E-395B896E4CFF}"/>
              </a:ext>
            </a:extLst>
          </xdr:cNvPr>
          <xdr:cNvSpPr txBox="1"/>
        </xdr:nvSpPr>
        <xdr:spPr>
          <a:xfrm>
            <a:off x="2133600" y="1770417"/>
            <a:ext cx="1246902" cy="35936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050"/>
              <a:t>管理</a:t>
            </a:r>
          </a:p>
        </xdr:txBody>
      </xdr:sp>
    </xdr:grpSp>
    <xdr:clientData/>
  </xdr:twoCellAnchor>
  <xdr:twoCellAnchor>
    <xdr:from>
      <xdr:col>10</xdr:col>
      <xdr:colOff>447675</xdr:colOff>
      <xdr:row>24</xdr:row>
      <xdr:rowOff>133350</xdr:rowOff>
    </xdr:from>
    <xdr:to>
      <xdr:col>11</xdr:col>
      <xdr:colOff>457200</xdr:colOff>
      <xdr:row>29</xdr:row>
      <xdr:rowOff>114300</xdr:rowOff>
    </xdr:to>
    <xdr:grpSp>
      <xdr:nvGrpSpPr>
        <xdr:cNvPr id="58" name="グループ化 145">
          <a:extLst>
            <a:ext uri="{FF2B5EF4-FFF2-40B4-BE49-F238E27FC236}">
              <a16:creationId xmlns:a16="http://schemas.microsoft.com/office/drawing/2014/main" id="{F008A029-D698-482C-9404-7D6612441D8F}"/>
            </a:ext>
          </a:extLst>
        </xdr:cNvPr>
        <xdr:cNvGrpSpPr>
          <a:grpSpLocks/>
        </xdr:cNvGrpSpPr>
      </xdr:nvGrpSpPr>
      <xdr:grpSpPr bwMode="auto">
        <a:xfrm>
          <a:off x="7251246" y="5031921"/>
          <a:ext cx="689883" cy="1001486"/>
          <a:chOff x="2843151" y="4066467"/>
          <a:chExt cx="623939" cy="1374898"/>
        </a:xfrm>
      </xdr:grpSpPr>
      <xdr:sp macro="" textlink="">
        <xdr:nvSpPr>
          <xdr:cNvPr id="59" name="右矢印 58">
            <a:extLst>
              <a:ext uri="{FF2B5EF4-FFF2-40B4-BE49-F238E27FC236}">
                <a16:creationId xmlns:a16="http://schemas.microsoft.com/office/drawing/2014/main" id="{DE25B471-7C88-4852-86AE-A639449CFB29}"/>
              </a:ext>
            </a:extLst>
          </xdr:cNvPr>
          <xdr:cNvSpPr/>
        </xdr:nvSpPr>
        <xdr:spPr>
          <a:xfrm rot="3183761">
            <a:off x="2799801" y="4400318"/>
            <a:ext cx="787563" cy="547015"/>
          </a:xfrm>
          <a:prstGeom prst="rightArrow">
            <a:avLst>
              <a:gd name="adj1" fmla="val 50000"/>
              <a:gd name="adj2" fmla="val 36701"/>
            </a:avLst>
          </a:prstGeom>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endParaRPr lang="ja-JP" altLang="en-US" sz="1801"/>
          </a:p>
        </xdr:txBody>
      </xdr:sp>
      <xdr:sp macro="" textlink="">
        <xdr:nvSpPr>
          <xdr:cNvPr id="60" name="テキスト ボックス 32">
            <a:extLst>
              <a:ext uri="{FF2B5EF4-FFF2-40B4-BE49-F238E27FC236}">
                <a16:creationId xmlns:a16="http://schemas.microsoft.com/office/drawing/2014/main" id="{81458A78-81AA-4A03-9AF8-CC61584A8F9C}"/>
              </a:ext>
            </a:extLst>
          </xdr:cNvPr>
          <xdr:cNvSpPr txBox="1"/>
        </xdr:nvSpPr>
        <xdr:spPr>
          <a:xfrm rot="3163215">
            <a:off x="2399295" y="4510323"/>
            <a:ext cx="1374898" cy="48718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050"/>
              <a:t>サポート</a:t>
            </a:r>
          </a:p>
        </xdr:txBody>
      </xdr:sp>
    </xdr:grpSp>
    <xdr:clientData/>
  </xdr:twoCellAnchor>
  <xdr:twoCellAnchor>
    <xdr:from>
      <xdr:col>10</xdr:col>
      <xdr:colOff>542926</xdr:colOff>
      <xdr:row>11</xdr:row>
      <xdr:rowOff>27214</xdr:rowOff>
    </xdr:from>
    <xdr:to>
      <xdr:col>15</xdr:col>
      <xdr:colOff>657226</xdr:colOff>
      <xdr:row>15</xdr:row>
      <xdr:rowOff>108857</xdr:rowOff>
    </xdr:to>
    <xdr:sp macro="" textlink="">
      <xdr:nvSpPr>
        <xdr:cNvPr id="61" name="四角形吹き出し 60">
          <a:extLst>
            <a:ext uri="{FF2B5EF4-FFF2-40B4-BE49-F238E27FC236}">
              <a16:creationId xmlns:a16="http://schemas.microsoft.com/office/drawing/2014/main" id="{53129C56-DE66-44C1-A58C-71F22531C4DD}"/>
            </a:ext>
          </a:extLst>
        </xdr:cNvPr>
        <xdr:cNvSpPr/>
      </xdr:nvSpPr>
      <xdr:spPr>
        <a:xfrm>
          <a:off x="7400926" y="1913164"/>
          <a:ext cx="3543300" cy="767443"/>
        </a:xfrm>
        <a:prstGeom prst="wedgeRectCallout">
          <a:avLst>
            <a:gd name="adj1" fmla="val -22764"/>
            <a:gd name="adj2" fmla="val 82604"/>
          </a:avLst>
        </a:prstGeom>
        <a:ln w="38100"/>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endParaRPr lang="ja-JP" altLang="en-US" sz="1801"/>
        </a:p>
      </xdr:txBody>
    </xdr:sp>
    <xdr:clientData/>
  </xdr:twoCellAnchor>
  <xdr:twoCellAnchor>
    <xdr:from>
      <xdr:col>10</xdr:col>
      <xdr:colOff>542925</xdr:colOff>
      <xdr:row>11</xdr:row>
      <xdr:rowOff>71347</xdr:rowOff>
    </xdr:from>
    <xdr:to>
      <xdr:col>16</xdr:col>
      <xdr:colOff>381000</xdr:colOff>
      <xdr:row>17</xdr:row>
      <xdr:rowOff>125186</xdr:rowOff>
    </xdr:to>
    <xdr:sp macro="" textlink="">
      <xdr:nvSpPr>
        <xdr:cNvPr id="62" name="テキスト ボックス 53">
          <a:extLst>
            <a:ext uri="{FF2B5EF4-FFF2-40B4-BE49-F238E27FC236}">
              <a16:creationId xmlns:a16="http://schemas.microsoft.com/office/drawing/2014/main" id="{615631D1-237C-44EF-8546-58DC79026683}"/>
            </a:ext>
          </a:extLst>
        </xdr:cNvPr>
        <xdr:cNvSpPr txBox="1"/>
      </xdr:nvSpPr>
      <xdr:spPr>
        <a:xfrm>
          <a:off x="7400925" y="1957297"/>
          <a:ext cx="3952875" cy="1082539"/>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900"/>
            <a:t>〇直進田植機、収量コンバイン導入</a:t>
          </a:r>
          <a:endParaRPr lang="en-US" altLang="ja-JP" sz="900"/>
        </a:p>
        <a:p>
          <a:r>
            <a:rPr lang="ja-JP" altLang="en-US" sz="900"/>
            <a:t>・田植え、稲刈りを集約</a:t>
          </a:r>
          <a:endParaRPr lang="en-US" altLang="ja-JP" sz="900"/>
        </a:p>
        <a:p>
          <a:r>
            <a:rPr lang="ja-JP" altLang="en-US" sz="900"/>
            <a:t>　☆連携者（</a:t>
          </a:r>
          <a:r>
            <a:rPr lang="en-US" altLang="ja-JP" sz="900"/>
            <a:t>A</a:t>
          </a:r>
          <a:r>
            <a:rPr lang="ja-JP" altLang="en-US" sz="900"/>
            <a:t>・</a:t>
          </a:r>
          <a:r>
            <a:rPr lang="en-US" altLang="ja-JP" sz="900"/>
            <a:t>B</a:t>
          </a:r>
          <a:r>
            <a:rPr lang="ja-JP" altLang="en-US" sz="900"/>
            <a:t>・</a:t>
          </a:r>
          <a:r>
            <a:rPr lang="en-US" altLang="ja-JP" sz="900"/>
            <a:t>C</a:t>
          </a:r>
          <a:r>
            <a:rPr lang="ja-JP" altLang="en-US" sz="900"/>
            <a:t>）の田植・稲刈作業にかかる単位面積当たりコスト</a:t>
          </a:r>
          <a:endParaRPr lang="en-US" altLang="ja-JP" sz="900"/>
        </a:p>
        <a:p>
          <a:pPr>
            <a:lnSpc>
              <a:spcPts val="1200"/>
            </a:lnSpc>
          </a:pPr>
          <a:r>
            <a:rPr lang="ja-JP" altLang="en-US" sz="900"/>
            <a:t>　　</a:t>
          </a:r>
          <a:r>
            <a:rPr lang="en-US" altLang="ja-JP" sz="900"/>
            <a:t>R2</a:t>
          </a:r>
          <a:r>
            <a:rPr lang="ja-JP" altLang="en-US" sz="900"/>
            <a:t>（現状）　●円</a:t>
          </a:r>
          <a:r>
            <a:rPr lang="en-US" altLang="ja-JP" sz="900"/>
            <a:t>/10a</a:t>
          </a:r>
          <a:r>
            <a:rPr lang="ja-JP" altLang="en-US" sz="900"/>
            <a:t>→</a:t>
          </a:r>
          <a:r>
            <a:rPr lang="en-US" altLang="ja-JP" sz="900"/>
            <a:t>R5(</a:t>
          </a:r>
          <a:r>
            <a:rPr lang="ja-JP" altLang="en-US" sz="900"/>
            <a:t>目標）●円</a:t>
          </a:r>
          <a:r>
            <a:rPr lang="en-US" altLang="ja-JP" sz="900"/>
            <a:t>/10a</a:t>
          </a:r>
          <a:endParaRPr lang="ja-JP" altLang="en-US" sz="900"/>
        </a:p>
      </xdr:txBody>
    </xdr:sp>
    <xdr:clientData/>
  </xdr:twoCellAnchor>
  <xdr:twoCellAnchor>
    <xdr:from>
      <xdr:col>6</xdr:col>
      <xdr:colOff>517071</xdr:colOff>
      <xdr:row>21</xdr:row>
      <xdr:rowOff>196020</xdr:rowOff>
    </xdr:from>
    <xdr:to>
      <xdr:col>9</xdr:col>
      <xdr:colOff>514350</xdr:colOff>
      <xdr:row>26</xdr:row>
      <xdr:rowOff>133350</xdr:rowOff>
    </xdr:to>
    <xdr:sp macro="" textlink="">
      <xdr:nvSpPr>
        <xdr:cNvPr id="63" name="四角形吹き出し 62">
          <a:extLst>
            <a:ext uri="{FF2B5EF4-FFF2-40B4-BE49-F238E27FC236}">
              <a16:creationId xmlns:a16="http://schemas.microsoft.com/office/drawing/2014/main" id="{2A63FD95-43F0-4AB7-817A-04279B615B1B}"/>
            </a:ext>
          </a:extLst>
        </xdr:cNvPr>
        <xdr:cNvSpPr/>
      </xdr:nvSpPr>
      <xdr:spPr>
        <a:xfrm>
          <a:off x="4631871" y="3767895"/>
          <a:ext cx="2054679" cy="823155"/>
        </a:xfrm>
        <a:prstGeom prst="wedgeRectCallout">
          <a:avLst>
            <a:gd name="adj1" fmla="val 59341"/>
            <a:gd name="adj2" fmla="val 29764"/>
          </a:avLst>
        </a:prstGeom>
        <a:ln w="38100"/>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endParaRPr lang="ja-JP" altLang="en-US" sz="1801"/>
        </a:p>
      </xdr:txBody>
    </xdr:sp>
    <xdr:clientData/>
  </xdr:twoCellAnchor>
  <xdr:twoCellAnchor>
    <xdr:from>
      <xdr:col>6</xdr:col>
      <xdr:colOff>517071</xdr:colOff>
      <xdr:row>22</xdr:row>
      <xdr:rowOff>56582</xdr:rowOff>
    </xdr:from>
    <xdr:to>
      <xdr:col>10</xdr:col>
      <xdr:colOff>243568</xdr:colOff>
      <xdr:row>26</xdr:row>
      <xdr:rowOff>160563</xdr:rowOff>
    </xdr:to>
    <xdr:sp macro="" textlink="">
      <xdr:nvSpPr>
        <xdr:cNvPr id="64" name="テキスト ボックス 54">
          <a:extLst>
            <a:ext uri="{FF2B5EF4-FFF2-40B4-BE49-F238E27FC236}">
              <a16:creationId xmlns:a16="http://schemas.microsoft.com/office/drawing/2014/main" id="{39268FAC-D458-4DA8-8F9F-6F018F45399F}"/>
            </a:ext>
          </a:extLst>
        </xdr:cNvPr>
        <xdr:cNvSpPr txBox="1"/>
      </xdr:nvSpPr>
      <xdr:spPr>
        <a:xfrm>
          <a:off x="4631871" y="3828482"/>
          <a:ext cx="2469697" cy="78978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74630" indent="-174630">
            <a:lnSpc>
              <a:spcPts val="900"/>
            </a:lnSpc>
          </a:pPr>
          <a:r>
            <a:rPr lang="ja-JP" altLang="en-US" sz="900"/>
            <a:t>〇集落のライスセンターを機能強化</a:t>
          </a:r>
          <a:endParaRPr lang="en-US" altLang="ja-JP" sz="900"/>
        </a:p>
        <a:p>
          <a:pPr marL="174630" indent="-174630">
            <a:lnSpc>
              <a:spcPts val="900"/>
            </a:lnSpc>
          </a:pPr>
          <a:r>
            <a:rPr lang="ja-JP" altLang="en-US" sz="900"/>
            <a:t>・早生や業務用品種を集約</a:t>
          </a:r>
          <a:endParaRPr lang="en-US" altLang="ja-JP" sz="900"/>
        </a:p>
        <a:p>
          <a:pPr marL="174630" indent="-174630">
            <a:lnSpc>
              <a:spcPts val="900"/>
            </a:lnSpc>
          </a:pPr>
          <a:r>
            <a:rPr lang="ja-JP" altLang="en-US" sz="900"/>
            <a:t>☆連携者（</a:t>
          </a:r>
          <a:r>
            <a:rPr lang="en-US" altLang="ja-JP" sz="900"/>
            <a:t>A</a:t>
          </a:r>
          <a:r>
            <a:rPr lang="ja-JP" altLang="en-US" sz="900"/>
            <a:t>・</a:t>
          </a:r>
          <a:r>
            <a:rPr lang="en-US" altLang="ja-JP" sz="900"/>
            <a:t>B</a:t>
          </a:r>
          <a:r>
            <a:rPr lang="ja-JP" altLang="en-US" sz="900"/>
            <a:t>・</a:t>
          </a:r>
          <a:r>
            <a:rPr lang="en-US" altLang="ja-JP" sz="900"/>
            <a:t>C</a:t>
          </a:r>
          <a:r>
            <a:rPr lang="ja-JP" altLang="en-US" sz="900"/>
            <a:t>）の乾燥調製に</a:t>
          </a:r>
          <a:endParaRPr lang="en-US" altLang="ja-JP" sz="900"/>
        </a:p>
        <a:p>
          <a:pPr marL="174630" indent="-174630">
            <a:lnSpc>
              <a:spcPts val="900"/>
            </a:lnSpc>
          </a:pPr>
          <a:r>
            <a:rPr lang="ja-JP" altLang="en-US" sz="900"/>
            <a:t>　　係る単位面積当たりコスト</a:t>
          </a:r>
          <a:endParaRPr lang="en-US" altLang="ja-JP" sz="900"/>
        </a:p>
        <a:p>
          <a:pPr marL="174630" indent="-174630">
            <a:lnSpc>
              <a:spcPts val="900"/>
            </a:lnSpc>
          </a:pPr>
          <a:r>
            <a:rPr lang="en-US" altLang="ja-JP" sz="900"/>
            <a:t>R2</a:t>
          </a:r>
          <a:r>
            <a:rPr lang="ja-JP" altLang="en-US" sz="900"/>
            <a:t>（現状）●円</a:t>
          </a:r>
          <a:r>
            <a:rPr lang="en-US" altLang="ja-JP" sz="900"/>
            <a:t>/10a</a:t>
          </a:r>
          <a:r>
            <a:rPr lang="ja-JP" altLang="en-US" sz="900"/>
            <a:t>→</a:t>
          </a:r>
          <a:endParaRPr lang="en-US" altLang="ja-JP" sz="900"/>
        </a:p>
        <a:p>
          <a:pPr marL="174630" indent="-174630">
            <a:lnSpc>
              <a:spcPts val="900"/>
            </a:lnSpc>
          </a:pPr>
          <a:r>
            <a:rPr lang="en-US" altLang="ja-JP" sz="900"/>
            <a:t>R5</a:t>
          </a:r>
          <a:r>
            <a:rPr lang="ja-JP" altLang="en-US" sz="900"/>
            <a:t>（目標）●円</a:t>
          </a:r>
          <a:r>
            <a:rPr lang="en-US" altLang="ja-JP" sz="900"/>
            <a:t>/10a</a:t>
          </a:r>
        </a:p>
        <a:p>
          <a:pPr marL="174630" indent="-174630">
            <a:lnSpc>
              <a:spcPts val="900"/>
            </a:lnSpc>
          </a:pPr>
          <a:endParaRPr lang="en-US" altLang="ja-JP" sz="900"/>
        </a:p>
        <a:p>
          <a:pPr marL="174630" indent="-174630">
            <a:lnSpc>
              <a:spcPts val="900"/>
            </a:lnSpc>
          </a:pPr>
          <a:r>
            <a:rPr lang="ja-JP" altLang="en-US" sz="900"/>
            <a:t>　</a:t>
          </a:r>
        </a:p>
      </xdr:txBody>
    </xdr:sp>
    <xdr:clientData/>
  </xdr:twoCellAnchor>
  <xdr:twoCellAnchor>
    <xdr:from>
      <xdr:col>13</xdr:col>
      <xdr:colOff>590529</xdr:colOff>
      <xdr:row>19</xdr:row>
      <xdr:rowOff>139164</xdr:rowOff>
    </xdr:from>
    <xdr:to>
      <xdr:col>15</xdr:col>
      <xdr:colOff>511628</xdr:colOff>
      <xdr:row>23</xdr:row>
      <xdr:rowOff>38100</xdr:rowOff>
    </xdr:to>
    <xdr:sp macro="" textlink="">
      <xdr:nvSpPr>
        <xdr:cNvPr id="65" name="四角形吹き出し 64">
          <a:extLst>
            <a:ext uri="{FF2B5EF4-FFF2-40B4-BE49-F238E27FC236}">
              <a16:creationId xmlns:a16="http://schemas.microsoft.com/office/drawing/2014/main" id="{E2FD8D44-245C-4F44-B398-1EB252A5BD69}"/>
            </a:ext>
          </a:extLst>
        </xdr:cNvPr>
        <xdr:cNvSpPr/>
      </xdr:nvSpPr>
      <xdr:spPr>
        <a:xfrm>
          <a:off x="9505929" y="3396714"/>
          <a:ext cx="1292699" cy="584736"/>
        </a:xfrm>
        <a:prstGeom prst="wedgeRectCallout">
          <a:avLst>
            <a:gd name="adj1" fmla="val -38526"/>
            <a:gd name="adj2" fmla="val 74966"/>
          </a:avLst>
        </a:prstGeom>
        <a:ln w="38100"/>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endParaRPr lang="ja-JP" altLang="en-US" sz="1801"/>
        </a:p>
      </xdr:txBody>
    </xdr:sp>
    <xdr:clientData/>
  </xdr:twoCellAnchor>
  <xdr:twoCellAnchor>
    <xdr:from>
      <xdr:col>13</xdr:col>
      <xdr:colOff>579110</xdr:colOff>
      <xdr:row>19</xdr:row>
      <xdr:rowOff>166992</xdr:rowOff>
    </xdr:from>
    <xdr:to>
      <xdr:col>15</xdr:col>
      <xdr:colOff>638175</xdr:colOff>
      <xdr:row>23</xdr:row>
      <xdr:rowOff>47625</xdr:rowOff>
    </xdr:to>
    <xdr:sp macro="" textlink="">
      <xdr:nvSpPr>
        <xdr:cNvPr id="66" name="テキスト ボックス 62">
          <a:extLst>
            <a:ext uri="{FF2B5EF4-FFF2-40B4-BE49-F238E27FC236}">
              <a16:creationId xmlns:a16="http://schemas.microsoft.com/office/drawing/2014/main" id="{EA6290EB-71EC-4A45-A714-C056F7549965}"/>
            </a:ext>
          </a:extLst>
        </xdr:cNvPr>
        <xdr:cNvSpPr txBox="1"/>
      </xdr:nvSpPr>
      <xdr:spPr>
        <a:xfrm>
          <a:off x="9494510" y="3424542"/>
          <a:ext cx="1430665" cy="566433"/>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174630" indent="-174630"/>
          <a:r>
            <a:rPr lang="ja-JP" altLang="en-US" sz="1050"/>
            <a:t>・法人や組織の</a:t>
          </a:r>
          <a:endParaRPr lang="en-US" altLang="ja-JP" sz="1050"/>
        </a:p>
        <a:p>
          <a:pPr marL="174630" indent="-174630"/>
          <a:r>
            <a:rPr lang="ja-JP" altLang="en-US" sz="1050"/>
            <a:t>　作業労力を補完</a:t>
          </a:r>
          <a:endParaRPr lang="en-US" altLang="ja-JP" sz="1050"/>
        </a:p>
        <a:p>
          <a:pPr marL="174630" indent="-174630"/>
          <a:r>
            <a:rPr lang="ja-JP" altLang="en-US" sz="1050"/>
            <a:t>・多品種栽培</a:t>
          </a:r>
        </a:p>
      </xdr:txBody>
    </xdr:sp>
    <xdr:clientData/>
  </xdr:twoCellAnchor>
  <xdr:twoCellAnchor>
    <xdr:from>
      <xdr:col>13</xdr:col>
      <xdr:colOff>266700</xdr:colOff>
      <xdr:row>25</xdr:row>
      <xdr:rowOff>85725</xdr:rowOff>
    </xdr:from>
    <xdr:to>
      <xdr:col>13</xdr:col>
      <xdr:colOff>619125</xdr:colOff>
      <xdr:row>28</xdr:row>
      <xdr:rowOff>47625</xdr:rowOff>
    </xdr:to>
    <xdr:grpSp>
      <xdr:nvGrpSpPr>
        <xdr:cNvPr id="67" name="グループ化 152">
          <a:extLst>
            <a:ext uri="{FF2B5EF4-FFF2-40B4-BE49-F238E27FC236}">
              <a16:creationId xmlns:a16="http://schemas.microsoft.com/office/drawing/2014/main" id="{301CD221-1066-4677-8975-29BF1F72DF72}"/>
            </a:ext>
          </a:extLst>
        </xdr:cNvPr>
        <xdr:cNvGrpSpPr>
          <a:grpSpLocks/>
        </xdr:cNvGrpSpPr>
      </xdr:nvGrpSpPr>
      <xdr:grpSpPr bwMode="auto">
        <a:xfrm rot="1367992">
          <a:off x="9111343" y="5188404"/>
          <a:ext cx="352425" cy="574221"/>
          <a:chOff x="3063729" y="3958404"/>
          <a:chExt cx="365932" cy="1374898"/>
        </a:xfrm>
      </xdr:grpSpPr>
      <xdr:sp macro="" textlink="">
        <xdr:nvSpPr>
          <xdr:cNvPr id="68" name="右矢印 67">
            <a:extLst>
              <a:ext uri="{FF2B5EF4-FFF2-40B4-BE49-F238E27FC236}">
                <a16:creationId xmlns:a16="http://schemas.microsoft.com/office/drawing/2014/main" id="{D7B09709-9030-45BB-8E5A-21167F73E36C}"/>
              </a:ext>
            </a:extLst>
          </xdr:cNvPr>
          <xdr:cNvSpPr/>
        </xdr:nvSpPr>
        <xdr:spPr>
          <a:xfrm rot="3949285">
            <a:off x="2848622" y="4452144"/>
            <a:ext cx="792314" cy="365932"/>
          </a:xfrm>
          <a:prstGeom prst="rightArrow">
            <a:avLst>
              <a:gd name="adj1" fmla="val 50000"/>
              <a:gd name="adj2" fmla="val 36701"/>
            </a:avLst>
          </a:prstGeom>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endParaRPr lang="ja-JP" altLang="en-US" sz="1801"/>
          </a:p>
        </xdr:txBody>
      </xdr:sp>
      <xdr:sp macro="" textlink="">
        <xdr:nvSpPr>
          <xdr:cNvPr id="69" name="テキスト ボックス 66">
            <a:extLst>
              <a:ext uri="{FF2B5EF4-FFF2-40B4-BE49-F238E27FC236}">
                <a16:creationId xmlns:a16="http://schemas.microsoft.com/office/drawing/2014/main" id="{22B583BA-BDA9-4FFB-86BC-967E425B66D8}"/>
              </a:ext>
            </a:extLst>
          </xdr:cNvPr>
          <xdr:cNvSpPr txBox="1"/>
        </xdr:nvSpPr>
        <xdr:spPr>
          <a:xfrm rot="3986691">
            <a:off x="2537179" y="4538586"/>
            <a:ext cx="1374898" cy="20769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lang="ja-JP" altLang="en-US" sz="1200"/>
          </a:p>
        </xdr:txBody>
      </xdr:sp>
    </xdr:grpSp>
    <xdr:clientData/>
  </xdr:twoCellAnchor>
  <xdr:twoCellAnchor>
    <xdr:from>
      <xdr:col>13</xdr:col>
      <xdr:colOff>36695</xdr:colOff>
      <xdr:row>27</xdr:row>
      <xdr:rowOff>120107</xdr:rowOff>
    </xdr:from>
    <xdr:to>
      <xdr:col>14</xdr:col>
      <xdr:colOff>106291</xdr:colOff>
      <xdr:row>28</xdr:row>
      <xdr:rowOff>163364</xdr:rowOff>
    </xdr:to>
    <xdr:sp macro="" textlink="">
      <xdr:nvSpPr>
        <xdr:cNvPr id="70" name="フローチャート: 代替処理 69">
          <a:extLst>
            <a:ext uri="{FF2B5EF4-FFF2-40B4-BE49-F238E27FC236}">
              <a16:creationId xmlns:a16="http://schemas.microsoft.com/office/drawing/2014/main" id="{6214DCAA-3603-4582-943A-9F13580F5AA4}"/>
            </a:ext>
          </a:extLst>
        </xdr:cNvPr>
        <xdr:cNvSpPr/>
      </xdr:nvSpPr>
      <xdr:spPr>
        <a:xfrm>
          <a:off x="8952095" y="4749257"/>
          <a:ext cx="755396" cy="214707"/>
        </a:xfrm>
        <a:prstGeom prst="flowChartAlternateProcess">
          <a:avLst/>
        </a:prstGeom>
        <a:solidFill>
          <a:schemeClr val="bg1"/>
        </a:solidFill>
        <a:ln w="38100" cmpd="sng">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ja-JP" altLang="en-US" sz="1801"/>
        </a:p>
      </xdr:txBody>
    </xdr:sp>
    <xdr:clientData/>
  </xdr:twoCellAnchor>
  <xdr:twoCellAnchor>
    <xdr:from>
      <xdr:col>12</xdr:col>
      <xdr:colOff>629579</xdr:colOff>
      <xdr:row>27</xdr:row>
      <xdr:rowOff>128476</xdr:rowOff>
    </xdr:from>
    <xdr:to>
      <xdr:col>14</xdr:col>
      <xdr:colOff>272143</xdr:colOff>
      <xdr:row>29</xdr:row>
      <xdr:rowOff>68035</xdr:rowOff>
    </xdr:to>
    <xdr:sp macro="" textlink="">
      <xdr:nvSpPr>
        <xdr:cNvPr id="71" name="テキスト ボックス 67">
          <a:extLst>
            <a:ext uri="{FF2B5EF4-FFF2-40B4-BE49-F238E27FC236}">
              <a16:creationId xmlns:a16="http://schemas.microsoft.com/office/drawing/2014/main" id="{F207AD36-C2D5-4284-AAB8-73FCE2C6EE01}"/>
            </a:ext>
          </a:extLst>
        </xdr:cNvPr>
        <xdr:cNvSpPr txBox="1"/>
      </xdr:nvSpPr>
      <xdr:spPr>
        <a:xfrm>
          <a:off x="8859179" y="4757626"/>
          <a:ext cx="1014164" cy="282459"/>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050"/>
            <a:t>園芸導入</a:t>
          </a:r>
        </a:p>
      </xdr:txBody>
    </xdr:sp>
    <xdr:clientData/>
  </xdr:twoCellAnchor>
  <xdr:twoCellAnchor>
    <xdr:from>
      <xdr:col>11</xdr:col>
      <xdr:colOff>489858</xdr:colOff>
      <xdr:row>23</xdr:row>
      <xdr:rowOff>176893</xdr:rowOff>
    </xdr:from>
    <xdr:to>
      <xdr:col>12</xdr:col>
      <xdr:colOff>514350</xdr:colOff>
      <xdr:row>25</xdr:row>
      <xdr:rowOff>40821</xdr:rowOff>
    </xdr:to>
    <xdr:sp macro="" textlink="">
      <xdr:nvSpPr>
        <xdr:cNvPr id="72" name="楕円 71">
          <a:extLst>
            <a:ext uri="{FF2B5EF4-FFF2-40B4-BE49-F238E27FC236}">
              <a16:creationId xmlns:a16="http://schemas.microsoft.com/office/drawing/2014/main" id="{8589A710-6041-4C2A-B60A-A8361E494FE2}"/>
            </a:ext>
          </a:extLst>
        </xdr:cNvPr>
        <xdr:cNvSpPr/>
      </xdr:nvSpPr>
      <xdr:spPr>
        <a:xfrm>
          <a:off x="8033658" y="4110718"/>
          <a:ext cx="710292" cy="216353"/>
        </a:xfrm>
        <a:prstGeom prst="ellipse">
          <a:avLst/>
        </a:prstGeom>
        <a:ln w="60325" cmpd="dbl">
          <a:solidFill>
            <a:schemeClr val="tx1"/>
          </a:solidFill>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kumimoji="1" lang="ja-JP" altLang="en-US" sz="1050"/>
            <a:t>連携</a:t>
          </a:r>
        </a:p>
      </xdr:txBody>
    </xdr:sp>
    <xdr:clientData/>
  </xdr:twoCellAnchor>
  <xdr:twoCellAnchor>
    <xdr:from>
      <xdr:col>12</xdr:col>
      <xdr:colOff>381001</xdr:colOff>
      <xdr:row>20</xdr:row>
      <xdr:rowOff>122464</xdr:rowOff>
    </xdr:from>
    <xdr:to>
      <xdr:col>13</xdr:col>
      <xdr:colOff>510818</xdr:colOff>
      <xdr:row>21</xdr:row>
      <xdr:rowOff>173186</xdr:rowOff>
    </xdr:to>
    <xdr:sp macro="" textlink="">
      <xdr:nvSpPr>
        <xdr:cNvPr id="73" name="楕円 72">
          <a:extLst>
            <a:ext uri="{FF2B5EF4-FFF2-40B4-BE49-F238E27FC236}">
              <a16:creationId xmlns:a16="http://schemas.microsoft.com/office/drawing/2014/main" id="{9C3F1D0D-3866-4691-8C60-A5A8D7E2F379}"/>
            </a:ext>
          </a:extLst>
        </xdr:cNvPr>
        <xdr:cNvSpPr/>
      </xdr:nvSpPr>
      <xdr:spPr>
        <a:xfrm>
          <a:off x="8610601" y="3551464"/>
          <a:ext cx="815617" cy="222172"/>
        </a:xfrm>
        <a:prstGeom prst="ellipse">
          <a:avLst/>
        </a:prstGeom>
        <a:ln w="60325" cmpd="dbl">
          <a:solidFill>
            <a:schemeClr val="tx1"/>
          </a:solidFill>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kumimoji="1" lang="ja-JP" altLang="en-US" sz="1050"/>
            <a:t>連携</a:t>
          </a:r>
        </a:p>
      </xdr:txBody>
    </xdr:sp>
    <xdr:clientData/>
  </xdr:twoCellAnchor>
  <xdr:twoCellAnchor>
    <xdr:from>
      <xdr:col>10</xdr:col>
      <xdr:colOff>458634</xdr:colOff>
      <xdr:row>20</xdr:row>
      <xdr:rowOff>81643</xdr:rowOff>
    </xdr:from>
    <xdr:to>
      <xdr:col>11</xdr:col>
      <xdr:colOff>598714</xdr:colOff>
      <xdr:row>21</xdr:row>
      <xdr:rowOff>177483</xdr:rowOff>
    </xdr:to>
    <xdr:sp macro="" textlink="">
      <xdr:nvSpPr>
        <xdr:cNvPr id="74" name="楕円 73">
          <a:extLst>
            <a:ext uri="{FF2B5EF4-FFF2-40B4-BE49-F238E27FC236}">
              <a16:creationId xmlns:a16="http://schemas.microsoft.com/office/drawing/2014/main" id="{C3FC762B-A1E9-4B50-900C-42C8C01AD718}"/>
            </a:ext>
          </a:extLst>
        </xdr:cNvPr>
        <xdr:cNvSpPr/>
      </xdr:nvSpPr>
      <xdr:spPr>
        <a:xfrm>
          <a:off x="7316634" y="3510643"/>
          <a:ext cx="825880" cy="257765"/>
        </a:xfrm>
        <a:prstGeom prst="ellipse">
          <a:avLst/>
        </a:prstGeom>
        <a:ln w="60325" cmpd="dbl">
          <a:solidFill>
            <a:schemeClr val="tx1"/>
          </a:solidFill>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kumimoji="1" lang="ja-JP" altLang="en-US" sz="1050"/>
            <a:t>連携</a:t>
          </a:r>
        </a:p>
      </xdr:txBody>
    </xdr:sp>
    <xdr:clientData/>
  </xdr:twoCellAnchor>
  <xdr:twoCellAnchor>
    <xdr:from>
      <xdr:col>11</xdr:col>
      <xdr:colOff>284133</xdr:colOff>
      <xdr:row>16</xdr:row>
      <xdr:rowOff>183597</xdr:rowOff>
    </xdr:from>
    <xdr:to>
      <xdr:col>13</xdr:col>
      <xdr:colOff>36738</xdr:colOff>
      <xdr:row>19</xdr:row>
      <xdr:rowOff>134522</xdr:rowOff>
    </xdr:to>
    <xdr:sp macro="" textlink="">
      <xdr:nvSpPr>
        <xdr:cNvPr id="75" name="楕円 74">
          <a:extLst>
            <a:ext uri="{FF2B5EF4-FFF2-40B4-BE49-F238E27FC236}">
              <a16:creationId xmlns:a16="http://schemas.microsoft.com/office/drawing/2014/main" id="{84239DAD-FCCF-4F07-B160-B20DC9CBAD6C}"/>
            </a:ext>
          </a:extLst>
        </xdr:cNvPr>
        <xdr:cNvSpPr/>
      </xdr:nvSpPr>
      <xdr:spPr>
        <a:xfrm>
          <a:off x="7827933" y="2917272"/>
          <a:ext cx="1124205" cy="474800"/>
        </a:xfrm>
        <a:prstGeom prst="ellipse">
          <a:avLst/>
        </a:prstGeom>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600"/>
            <a:t>法人Ａ</a:t>
          </a:r>
        </a:p>
      </xdr:txBody>
    </xdr:sp>
    <xdr:clientData/>
  </xdr:twoCellAnchor>
  <xdr:twoCellAnchor>
    <xdr:from>
      <xdr:col>12</xdr:col>
      <xdr:colOff>639734</xdr:colOff>
      <xdr:row>17</xdr:row>
      <xdr:rowOff>66357</xdr:rowOff>
    </xdr:from>
    <xdr:to>
      <xdr:col>13</xdr:col>
      <xdr:colOff>511802</xdr:colOff>
      <xdr:row>19</xdr:row>
      <xdr:rowOff>56856</xdr:rowOff>
    </xdr:to>
    <xdr:sp macro="" textlink="">
      <xdr:nvSpPr>
        <xdr:cNvPr id="76" name="右矢印 75">
          <a:extLst>
            <a:ext uri="{FF2B5EF4-FFF2-40B4-BE49-F238E27FC236}">
              <a16:creationId xmlns:a16="http://schemas.microsoft.com/office/drawing/2014/main" id="{16167A12-CE8B-4F5E-9666-76657E724689}"/>
            </a:ext>
          </a:extLst>
        </xdr:cNvPr>
        <xdr:cNvSpPr/>
      </xdr:nvSpPr>
      <xdr:spPr>
        <a:xfrm rot="57571">
          <a:off x="8869334" y="2981007"/>
          <a:ext cx="557868" cy="333399"/>
        </a:xfrm>
        <a:prstGeom prst="rightArrow">
          <a:avLst>
            <a:gd name="adj1" fmla="val 50000"/>
            <a:gd name="adj2" fmla="val 36701"/>
          </a:avLst>
        </a:prstGeom>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endParaRPr lang="ja-JP" altLang="en-US" sz="1801"/>
        </a:p>
      </xdr:txBody>
    </xdr:sp>
    <xdr:clientData/>
  </xdr:twoCellAnchor>
  <xdr:twoCellAnchor>
    <xdr:from>
      <xdr:col>12</xdr:col>
      <xdr:colOff>414567</xdr:colOff>
      <xdr:row>17</xdr:row>
      <xdr:rowOff>126581</xdr:rowOff>
    </xdr:from>
    <xdr:to>
      <xdr:col>14</xdr:col>
      <xdr:colOff>5052</xdr:colOff>
      <xdr:row>18</xdr:row>
      <xdr:rowOff>124861</xdr:rowOff>
    </xdr:to>
    <xdr:sp macro="" textlink="">
      <xdr:nvSpPr>
        <xdr:cNvPr id="77" name="テキスト ボックス 30">
          <a:extLst>
            <a:ext uri="{FF2B5EF4-FFF2-40B4-BE49-F238E27FC236}">
              <a16:creationId xmlns:a16="http://schemas.microsoft.com/office/drawing/2014/main" id="{F97DC4B8-ED91-487C-8DB4-B134CBA8927B}"/>
            </a:ext>
          </a:extLst>
        </xdr:cNvPr>
        <xdr:cNvSpPr txBox="1"/>
      </xdr:nvSpPr>
      <xdr:spPr>
        <a:xfrm rot="21588766">
          <a:off x="8644167" y="3041231"/>
          <a:ext cx="962085" cy="16973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1050"/>
            <a:t>サポート</a:t>
          </a:r>
        </a:p>
      </xdr:txBody>
    </xdr:sp>
    <xdr:clientData/>
  </xdr:twoCellAnchor>
  <xdr:twoCellAnchor>
    <xdr:from>
      <xdr:col>5</xdr:col>
      <xdr:colOff>358588</xdr:colOff>
      <xdr:row>1</xdr:row>
      <xdr:rowOff>56029</xdr:rowOff>
    </xdr:from>
    <xdr:to>
      <xdr:col>6</xdr:col>
      <xdr:colOff>649941</xdr:colOff>
      <xdr:row>3</xdr:row>
      <xdr:rowOff>179293</xdr:rowOff>
    </xdr:to>
    <xdr:sp macro="" textlink="">
      <xdr:nvSpPr>
        <xdr:cNvPr id="78" name="テキスト ボックス 77">
          <a:extLst>
            <a:ext uri="{FF2B5EF4-FFF2-40B4-BE49-F238E27FC236}">
              <a16:creationId xmlns:a16="http://schemas.microsoft.com/office/drawing/2014/main" id="{83DAEAF2-091F-4530-A73F-522D8D6AFD66}"/>
            </a:ext>
          </a:extLst>
        </xdr:cNvPr>
        <xdr:cNvSpPr txBox="1"/>
      </xdr:nvSpPr>
      <xdr:spPr>
        <a:xfrm>
          <a:off x="3787588" y="227479"/>
          <a:ext cx="977153" cy="4566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例２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R74"/>
  <sheetViews>
    <sheetView showGridLines="0" view="pageBreakPreview" zoomScaleNormal="100" zoomScaleSheetLayoutView="100" workbookViewId="0">
      <selection activeCell="P3" sqref="P3:AL3"/>
    </sheetView>
  </sheetViews>
  <sheetFormatPr defaultColWidth="3.25" defaultRowHeight="15.95" customHeight="1" x14ac:dyDescent="0.15"/>
  <cols>
    <col min="1" max="38" width="2.625" style="2" customWidth="1"/>
    <col min="39" max="16384" width="3.25" style="2"/>
  </cols>
  <sheetData>
    <row r="1" spans="1:38" ht="15.95" customHeight="1" x14ac:dyDescent="0.15">
      <c r="A1" s="197" t="s">
        <v>38</v>
      </c>
      <c r="B1" s="197"/>
      <c r="C1" s="197"/>
      <c r="D1" s="197"/>
      <c r="E1" s="197"/>
      <c r="F1" s="197"/>
      <c r="G1" s="197"/>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row>
    <row r="2" spans="1:38" ht="15.95" customHeight="1" x14ac:dyDescent="0.15">
      <c r="A2" s="198" t="s">
        <v>94</v>
      </c>
      <c r="B2" s="198"/>
      <c r="C2" s="198"/>
      <c r="D2" s="198"/>
      <c r="E2" s="198"/>
      <c r="F2" s="198"/>
      <c r="G2" s="198"/>
      <c r="H2" s="198"/>
      <c r="I2" s="198"/>
      <c r="J2" s="198"/>
      <c r="K2" s="198"/>
      <c r="L2" s="199"/>
      <c r="M2" s="200" t="s">
        <v>53</v>
      </c>
      <c r="N2" s="200"/>
      <c r="O2" s="200"/>
      <c r="P2" s="315" t="s">
        <v>87</v>
      </c>
      <c r="Q2" s="315"/>
      <c r="R2" s="315"/>
      <c r="S2" s="315"/>
      <c r="T2" s="315"/>
      <c r="U2" s="315"/>
      <c r="V2" s="315"/>
      <c r="W2" s="315"/>
      <c r="X2" s="315"/>
      <c r="Y2" s="228" t="s">
        <v>14</v>
      </c>
      <c r="Z2" s="228"/>
      <c r="AA2" s="228"/>
      <c r="AB2" s="349" t="s">
        <v>88</v>
      </c>
      <c r="AC2" s="350"/>
      <c r="AD2" s="350"/>
      <c r="AE2" s="350"/>
      <c r="AF2" s="350"/>
      <c r="AG2" s="350"/>
      <c r="AH2" s="350"/>
      <c r="AI2" s="350"/>
      <c r="AJ2" s="350"/>
      <c r="AK2" s="350"/>
      <c r="AL2" s="367"/>
    </row>
    <row r="3" spans="1:38" ht="15.95" customHeight="1" thickBot="1" x14ac:dyDescent="0.2">
      <c r="A3" s="198"/>
      <c r="B3" s="198"/>
      <c r="C3" s="198"/>
      <c r="D3" s="198"/>
      <c r="E3" s="198"/>
      <c r="F3" s="198"/>
      <c r="G3" s="198"/>
      <c r="H3" s="198"/>
      <c r="I3" s="198"/>
      <c r="J3" s="198"/>
      <c r="K3" s="198"/>
      <c r="L3" s="199"/>
      <c r="M3" s="228" t="s">
        <v>15</v>
      </c>
      <c r="N3" s="228"/>
      <c r="O3" s="228"/>
      <c r="P3" s="503" t="s">
        <v>222</v>
      </c>
      <c r="Q3" s="504"/>
      <c r="R3" s="504"/>
      <c r="S3" s="504"/>
      <c r="T3" s="504"/>
      <c r="U3" s="504"/>
      <c r="V3" s="504"/>
      <c r="W3" s="504"/>
      <c r="X3" s="504"/>
      <c r="Y3" s="504"/>
      <c r="Z3" s="504"/>
      <c r="AA3" s="504"/>
      <c r="AB3" s="504"/>
      <c r="AC3" s="504"/>
      <c r="AD3" s="504"/>
      <c r="AE3" s="504"/>
      <c r="AF3" s="504"/>
      <c r="AG3" s="504"/>
      <c r="AH3" s="504"/>
      <c r="AI3" s="504"/>
      <c r="AJ3" s="504"/>
      <c r="AK3" s="504"/>
      <c r="AL3" s="505"/>
    </row>
    <row r="4" spans="1:38" ht="15.95" customHeight="1" thickBot="1" x14ac:dyDescent="0.2">
      <c r="A4" s="158" t="s">
        <v>16</v>
      </c>
      <c r="B4" s="159"/>
      <c r="C4" s="159"/>
      <c r="D4" s="159"/>
      <c r="E4" s="160"/>
      <c r="F4" s="160"/>
      <c r="G4" s="160"/>
      <c r="H4" s="160"/>
      <c r="I4" s="160"/>
      <c r="J4" s="161" t="s">
        <v>78</v>
      </c>
      <c r="K4" s="162"/>
      <c r="L4" s="162"/>
      <c r="M4" s="162"/>
      <c r="N4" s="162"/>
      <c r="O4" s="163"/>
      <c r="P4" s="160"/>
      <c r="Q4" s="160"/>
      <c r="R4" s="160"/>
      <c r="S4" s="160"/>
      <c r="T4" s="160"/>
      <c r="U4" s="160"/>
      <c r="V4" s="160"/>
      <c r="W4" s="159" t="s">
        <v>48</v>
      </c>
      <c r="X4" s="159"/>
      <c r="Y4" s="159"/>
      <c r="Z4" s="160"/>
      <c r="AA4" s="500"/>
      <c r="AB4" s="512" t="s">
        <v>21</v>
      </c>
      <c r="AC4" s="514"/>
      <c r="AD4" s="159" t="s">
        <v>18</v>
      </c>
      <c r="AE4" s="159"/>
      <c r="AF4" s="159"/>
      <c r="AG4" s="160"/>
      <c r="AH4" s="500"/>
      <c r="AI4" s="137"/>
      <c r="AJ4" s="512" t="s">
        <v>21</v>
      </c>
      <c r="AK4" s="512"/>
      <c r="AL4" s="513"/>
    </row>
    <row r="5" spans="1:38" ht="15.95" customHeight="1" x14ac:dyDescent="0.15">
      <c r="A5" s="292" t="s">
        <v>25</v>
      </c>
      <c r="B5" s="222"/>
      <c r="C5" s="222"/>
      <c r="D5" s="223"/>
      <c r="E5" s="494" t="s">
        <v>42</v>
      </c>
      <c r="F5" s="495"/>
      <c r="G5" s="495"/>
      <c r="H5" s="495"/>
      <c r="I5" s="495"/>
      <c r="J5" s="495"/>
      <c r="K5" s="495"/>
      <c r="L5" s="495"/>
      <c r="M5" s="495"/>
      <c r="N5" s="495"/>
      <c r="O5" s="495"/>
      <c r="P5" s="495"/>
      <c r="Q5" s="495"/>
      <c r="R5" s="495"/>
      <c r="S5" s="495"/>
      <c r="T5" s="495"/>
      <c r="U5" s="495"/>
      <c r="V5" s="496"/>
      <c r="W5" s="9"/>
      <c r="X5" s="9"/>
      <c r="Y5" s="9"/>
      <c r="Z5" s="9"/>
      <c r="AA5" s="9"/>
      <c r="AB5" s="9"/>
      <c r="AC5" s="9"/>
      <c r="AD5" s="9"/>
      <c r="AE5" s="9"/>
      <c r="AF5" s="9"/>
      <c r="AG5" s="9"/>
      <c r="AH5" s="9"/>
      <c r="AI5" s="9"/>
      <c r="AJ5" s="9"/>
      <c r="AK5" s="9"/>
      <c r="AL5" s="10"/>
    </row>
    <row r="6" spans="1:38" ht="15.95" customHeight="1" x14ac:dyDescent="0.15">
      <c r="A6" s="301"/>
      <c r="B6" s="443"/>
      <c r="C6" s="443"/>
      <c r="D6" s="302"/>
      <c r="E6" s="486"/>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c r="AH6" s="486"/>
      <c r="AI6" s="486"/>
      <c r="AJ6" s="486"/>
      <c r="AK6" s="487"/>
      <c r="AL6" s="488"/>
    </row>
    <row r="7" spans="1:38" ht="15.95" customHeight="1" x14ac:dyDescent="0.15">
      <c r="A7" s="301"/>
      <c r="B7" s="443"/>
      <c r="C7" s="443"/>
      <c r="D7" s="302"/>
      <c r="E7" s="486"/>
      <c r="F7" s="486"/>
      <c r="G7" s="486"/>
      <c r="H7" s="486"/>
      <c r="I7" s="486"/>
      <c r="J7" s="486"/>
      <c r="K7" s="486"/>
      <c r="L7" s="486"/>
      <c r="M7" s="486"/>
      <c r="N7" s="486"/>
      <c r="O7" s="486"/>
      <c r="P7" s="486"/>
      <c r="Q7" s="486"/>
      <c r="R7" s="486"/>
      <c r="S7" s="486"/>
      <c r="T7" s="486"/>
      <c r="U7" s="486"/>
      <c r="V7" s="486"/>
      <c r="W7" s="486"/>
      <c r="X7" s="486"/>
      <c r="Y7" s="486"/>
      <c r="Z7" s="486"/>
      <c r="AA7" s="486"/>
      <c r="AB7" s="486"/>
      <c r="AC7" s="486"/>
      <c r="AD7" s="486"/>
      <c r="AE7" s="486"/>
      <c r="AF7" s="486"/>
      <c r="AG7" s="486"/>
      <c r="AH7" s="486"/>
      <c r="AI7" s="486"/>
      <c r="AJ7" s="486"/>
      <c r="AK7" s="487"/>
      <c r="AL7" s="488"/>
    </row>
    <row r="8" spans="1:38" ht="15.95" customHeight="1" x14ac:dyDescent="0.15">
      <c r="A8" s="301"/>
      <c r="B8" s="443"/>
      <c r="C8" s="443"/>
      <c r="D8" s="302"/>
      <c r="E8" s="489"/>
      <c r="F8" s="489"/>
      <c r="G8" s="489"/>
      <c r="H8" s="489"/>
      <c r="I8" s="489"/>
      <c r="J8" s="489"/>
      <c r="K8" s="489"/>
      <c r="L8" s="489"/>
      <c r="M8" s="489"/>
      <c r="N8" s="489"/>
      <c r="O8" s="489"/>
      <c r="P8" s="489"/>
      <c r="Q8" s="489"/>
      <c r="R8" s="489"/>
      <c r="S8" s="489"/>
      <c r="T8" s="489"/>
      <c r="U8" s="489"/>
      <c r="V8" s="489"/>
      <c r="W8" s="489"/>
      <c r="X8" s="489"/>
      <c r="Y8" s="489"/>
      <c r="Z8" s="489"/>
      <c r="AA8" s="489"/>
      <c r="AB8" s="489"/>
      <c r="AC8" s="489"/>
      <c r="AD8" s="489"/>
      <c r="AE8" s="489"/>
      <c r="AF8" s="489"/>
      <c r="AG8" s="489"/>
      <c r="AH8" s="489"/>
      <c r="AI8" s="489"/>
      <c r="AJ8" s="489"/>
      <c r="AK8" s="490"/>
      <c r="AL8" s="491"/>
    </row>
    <row r="9" spans="1:38" ht="15.95" customHeight="1" x14ac:dyDescent="0.15">
      <c r="A9" s="301"/>
      <c r="B9" s="443"/>
      <c r="C9" s="443"/>
      <c r="D9" s="302"/>
      <c r="E9" s="497" t="s">
        <v>80</v>
      </c>
      <c r="F9" s="498"/>
      <c r="G9" s="498"/>
      <c r="H9" s="498"/>
      <c r="I9" s="498"/>
      <c r="J9" s="498"/>
      <c r="K9" s="498"/>
      <c r="L9" s="498"/>
      <c r="M9" s="498"/>
      <c r="N9" s="498"/>
      <c r="O9" s="498"/>
      <c r="P9" s="498"/>
      <c r="Q9" s="498"/>
      <c r="R9" s="498"/>
      <c r="S9" s="498"/>
      <c r="T9" s="498"/>
      <c r="U9" s="498"/>
      <c r="V9" s="499"/>
      <c r="W9" s="3"/>
      <c r="X9" s="3"/>
      <c r="Y9" s="3"/>
      <c r="Z9" s="3"/>
      <c r="AA9" s="3"/>
      <c r="AB9" s="3"/>
      <c r="AC9" s="3"/>
      <c r="AD9" s="5"/>
      <c r="AE9" s="5"/>
      <c r="AF9" s="5"/>
      <c r="AG9" s="5"/>
      <c r="AH9" s="5"/>
      <c r="AI9" s="5"/>
      <c r="AJ9" s="5"/>
      <c r="AK9" s="5"/>
      <c r="AL9" s="11"/>
    </row>
    <row r="10" spans="1:38" ht="15.95" customHeight="1" x14ac:dyDescent="0.15">
      <c r="A10" s="301"/>
      <c r="B10" s="443"/>
      <c r="C10" s="443"/>
      <c r="D10" s="302"/>
      <c r="E10" s="486"/>
      <c r="F10" s="486"/>
      <c r="G10" s="486"/>
      <c r="H10" s="486"/>
      <c r="I10" s="486"/>
      <c r="J10" s="486"/>
      <c r="K10" s="486"/>
      <c r="L10" s="486"/>
      <c r="M10" s="486"/>
      <c r="N10" s="486"/>
      <c r="O10" s="486"/>
      <c r="P10" s="486"/>
      <c r="Q10" s="486"/>
      <c r="R10" s="486"/>
      <c r="S10" s="486"/>
      <c r="T10" s="486"/>
      <c r="U10" s="486"/>
      <c r="V10" s="486"/>
      <c r="W10" s="486"/>
      <c r="X10" s="486"/>
      <c r="Y10" s="486"/>
      <c r="Z10" s="486"/>
      <c r="AA10" s="486"/>
      <c r="AB10" s="486"/>
      <c r="AC10" s="486"/>
      <c r="AD10" s="486"/>
      <c r="AE10" s="486"/>
      <c r="AF10" s="486"/>
      <c r="AG10" s="486"/>
      <c r="AH10" s="486"/>
      <c r="AI10" s="486"/>
      <c r="AJ10" s="486"/>
      <c r="AK10" s="487"/>
      <c r="AL10" s="488"/>
    </row>
    <row r="11" spans="1:38" ht="15.95" customHeight="1" x14ac:dyDescent="0.15">
      <c r="A11" s="301"/>
      <c r="B11" s="443"/>
      <c r="C11" s="443"/>
      <c r="D11" s="302"/>
      <c r="E11" s="486"/>
      <c r="F11" s="486"/>
      <c r="G11" s="486"/>
      <c r="H11" s="486"/>
      <c r="I11" s="486"/>
      <c r="J11" s="486"/>
      <c r="K11" s="486"/>
      <c r="L11" s="486"/>
      <c r="M11" s="486"/>
      <c r="N11" s="486"/>
      <c r="O11" s="486"/>
      <c r="P11" s="486"/>
      <c r="Q11" s="486"/>
      <c r="R11" s="486"/>
      <c r="S11" s="486"/>
      <c r="T11" s="486"/>
      <c r="U11" s="486"/>
      <c r="V11" s="486"/>
      <c r="W11" s="486"/>
      <c r="X11" s="486"/>
      <c r="Y11" s="486"/>
      <c r="Z11" s="486"/>
      <c r="AA11" s="486"/>
      <c r="AB11" s="486"/>
      <c r="AC11" s="486"/>
      <c r="AD11" s="486"/>
      <c r="AE11" s="486"/>
      <c r="AF11" s="486"/>
      <c r="AG11" s="486"/>
      <c r="AH11" s="486"/>
      <c r="AI11" s="486"/>
      <c r="AJ11" s="486"/>
      <c r="AK11" s="487"/>
      <c r="AL11" s="488"/>
    </row>
    <row r="12" spans="1:38" ht="15.95" customHeight="1" x14ac:dyDescent="0.15">
      <c r="A12" s="301"/>
      <c r="B12" s="443"/>
      <c r="C12" s="443"/>
      <c r="D12" s="302"/>
      <c r="E12" s="489"/>
      <c r="F12" s="489"/>
      <c r="G12" s="489"/>
      <c r="H12" s="489"/>
      <c r="I12" s="489"/>
      <c r="J12" s="489"/>
      <c r="K12" s="489"/>
      <c r="L12" s="489"/>
      <c r="M12" s="489"/>
      <c r="N12" s="489"/>
      <c r="O12" s="489"/>
      <c r="P12" s="489"/>
      <c r="Q12" s="489"/>
      <c r="R12" s="489"/>
      <c r="S12" s="489"/>
      <c r="T12" s="489"/>
      <c r="U12" s="489"/>
      <c r="V12" s="489"/>
      <c r="W12" s="489"/>
      <c r="X12" s="489"/>
      <c r="Y12" s="489"/>
      <c r="Z12" s="489"/>
      <c r="AA12" s="489"/>
      <c r="AB12" s="489"/>
      <c r="AC12" s="489"/>
      <c r="AD12" s="489"/>
      <c r="AE12" s="489"/>
      <c r="AF12" s="489"/>
      <c r="AG12" s="489"/>
      <c r="AH12" s="489"/>
      <c r="AI12" s="489"/>
      <c r="AJ12" s="489"/>
      <c r="AK12" s="490"/>
      <c r="AL12" s="491"/>
    </row>
    <row r="13" spans="1:38" ht="15.95" customHeight="1" x14ac:dyDescent="0.15">
      <c r="A13" s="301"/>
      <c r="B13" s="443"/>
      <c r="C13" s="443"/>
      <c r="D13" s="302"/>
      <c r="E13" s="398" t="s">
        <v>26</v>
      </c>
      <c r="F13" s="399"/>
      <c r="G13" s="399"/>
      <c r="H13" s="399"/>
      <c r="I13" s="399"/>
      <c r="J13" s="400"/>
      <c r="K13" s="492" t="s">
        <v>92</v>
      </c>
      <c r="L13" s="208"/>
      <c r="M13" s="208"/>
      <c r="N13" s="493"/>
      <c r="O13" s="398" t="s">
        <v>79</v>
      </c>
      <c r="P13" s="399"/>
      <c r="Q13" s="399"/>
      <c r="R13" s="399"/>
      <c r="S13" s="399"/>
      <c r="T13" s="400"/>
      <c r="U13" s="492" t="s">
        <v>92</v>
      </c>
      <c r="V13" s="208"/>
      <c r="W13" s="208"/>
      <c r="X13" s="493"/>
      <c r="Y13" s="232" t="s">
        <v>44</v>
      </c>
      <c r="Z13" s="233"/>
      <c r="AA13" s="233"/>
      <c r="AB13" s="233"/>
      <c r="AC13" s="315"/>
      <c r="AD13" s="315"/>
      <c r="AE13" s="315"/>
      <c r="AF13" s="315"/>
      <c r="AG13" s="315"/>
      <c r="AH13" s="315"/>
      <c r="AI13" s="315"/>
      <c r="AJ13" s="315"/>
      <c r="AK13" s="510"/>
      <c r="AL13" s="511"/>
    </row>
    <row r="14" spans="1:38" ht="15.95" customHeight="1" x14ac:dyDescent="0.15">
      <c r="A14" s="301"/>
      <c r="B14" s="443"/>
      <c r="C14" s="443"/>
      <c r="D14" s="302"/>
      <c r="E14" s="216" t="s">
        <v>24</v>
      </c>
      <c r="F14" s="217"/>
      <c r="G14" s="217"/>
      <c r="H14" s="217"/>
      <c r="I14" s="217"/>
      <c r="J14" s="217"/>
      <c r="K14" s="217"/>
      <c r="L14" s="218"/>
      <c r="M14" s="501"/>
      <c r="N14" s="502"/>
      <c r="O14" s="502"/>
      <c r="P14" s="4" t="s">
        <v>50</v>
      </c>
      <c r="Q14" s="502"/>
      <c r="R14" s="502"/>
      <c r="S14" s="508" t="s">
        <v>51</v>
      </c>
      <c r="T14" s="509"/>
      <c r="U14" s="216" t="s">
        <v>45</v>
      </c>
      <c r="V14" s="217"/>
      <c r="W14" s="217"/>
      <c r="X14" s="217"/>
      <c r="Y14" s="217"/>
      <c r="Z14" s="217"/>
      <c r="AA14" s="217"/>
      <c r="AB14" s="218"/>
      <c r="AC14" s="506"/>
      <c r="AD14" s="507"/>
      <c r="AE14" s="507"/>
      <c r="AF14" s="507"/>
      <c r="AG14" s="507"/>
      <c r="AH14" s="507"/>
      <c r="AI14" s="116"/>
      <c r="AJ14" s="386" t="s">
        <v>51</v>
      </c>
      <c r="AK14" s="386"/>
      <c r="AL14" s="387"/>
    </row>
    <row r="15" spans="1:38" ht="15.95" customHeight="1" x14ac:dyDescent="0.15">
      <c r="A15" s="117"/>
      <c r="B15" s="216" t="s">
        <v>208</v>
      </c>
      <c r="C15" s="217"/>
      <c r="D15" s="218"/>
      <c r="E15" s="210" t="s">
        <v>209</v>
      </c>
      <c r="F15" s="446"/>
      <c r="G15" s="446"/>
      <c r="H15" s="446"/>
      <c r="I15" s="446"/>
      <c r="J15" s="446"/>
      <c r="K15" s="446"/>
      <c r="L15" s="446"/>
      <c r="M15" s="447"/>
      <c r="N15" s="447"/>
      <c r="O15" s="447"/>
      <c r="P15" s="447"/>
      <c r="Q15" s="447"/>
      <c r="R15" s="447"/>
      <c r="S15" s="447"/>
      <c r="T15" s="448"/>
      <c r="U15" s="252" t="s">
        <v>210</v>
      </c>
      <c r="V15" s="447"/>
      <c r="W15" s="447"/>
      <c r="X15" s="447"/>
      <c r="Y15" s="447"/>
      <c r="Z15" s="447"/>
      <c r="AA15" s="447"/>
      <c r="AB15" s="446"/>
      <c r="AC15" s="447"/>
      <c r="AD15" s="447"/>
      <c r="AE15" s="447"/>
      <c r="AF15" s="447"/>
      <c r="AG15" s="447"/>
      <c r="AH15" s="447"/>
      <c r="AI15" s="447"/>
      <c r="AJ15" s="447"/>
      <c r="AK15" s="447"/>
      <c r="AL15" s="449"/>
    </row>
    <row r="16" spans="1:38" ht="15.95" customHeight="1" x14ac:dyDescent="0.15">
      <c r="A16" s="117"/>
      <c r="B16" s="261"/>
      <c r="C16" s="443"/>
      <c r="D16" s="302"/>
      <c r="E16" s="213"/>
      <c r="F16" s="450"/>
      <c r="G16" s="450"/>
      <c r="H16" s="450"/>
      <c r="I16" s="450"/>
      <c r="J16" s="450"/>
      <c r="K16" s="450"/>
      <c r="L16" s="451"/>
      <c r="M16" s="252" t="s">
        <v>211</v>
      </c>
      <c r="N16" s="452"/>
      <c r="O16" s="452"/>
      <c r="P16" s="452"/>
      <c r="Q16" s="452"/>
      <c r="R16" s="452"/>
      <c r="S16" s="452"/>
      <c r="T16" s="453"/>
      <c r="U16" s="252" t="s">
        <v>212</v>
      </c>
      <c r="V16" s="454"/>
      <c r="W16" s="454"/>
      <c r="X16" s="454"/>
      <c r="Y16" s="454"/>
      <c r="Z16" s="454"/>
      <c r="AA16" s="455"/>
      <c r="AB16" s="118" t="s">
        <v>213</v>
      </c>
      <c r="AC16" s="252" t="s">
        <v>214</v>
      </c>
      <c r="AD16" s="452"/>
      <c r="AE16" s="452"/>
      <c r="AF16" s="452"/>
      <c r="AG16" s="452"/>
      <c r="AH16" s="452"/>
      <c r="AI16" s="452"/>
      <c r="AJ16" s="452"/>
      <c r="AK16" s="452"/>
      <c r="AL16" s="456"/>
    </row>
    <row r="17" spans="1:44" ht="15.95" customHeight="1" thickBot="1" x14ac:dyDescent="0.2">
      <c r="A17" s="119"/>
      <c r="B17" s="262"/>
      <c r="C17" s="444"/>
      <c r="D17" s="445"/>
      <c r="E17" s="457"/>
      <c r="F17" s="458"/>
      <c r="G17" s="458"/>
      <c r="H17" s="458"/>
      <c r="I17" s="458"/>
      <c r="J17" s="458"/>
      <c r="K17" s="388" t="s">
        <v>51</v>
      </c>
      <c r="L17" s="388"/>
      <c r="M17" s="459"/>
      <c r="N17" s="460"/>
      <c r="O17" s="460"/>
      <c r="P17" s="460"/>
      <c r="Q17" s="460"/>
      <c r="R17" s="460"/>
      <c r="S17" s="461" t="s">
        <v>51</v>
      </c>
      <c r="T17" s="462"/>
      <c r="U17" s="459"/>
      <c r="V17" s="460"/>
      <c r="W17" s="460"/>
      <c r="X17" s="460"/>
      <c r="Y17" s="460"/>
      <c r="Z17" s="460"/>
      <c r="AA17" s="120" t="s">
        <v>51</v>
      </c>
      <c r="AB17" s="121" t="s">
        <v>23</v>
      </c>
      <c r="AC17" s="463" t="s">
        <v>215</v>
      </c>
      <c r="AD17" s="464"/>
      <c r="AE17" s="464"/>
      <c r="AF17" s="464"/>
      <c r="AG17" s="464"/>
      <c r="AH17" s="464"/>
      <c r="AI17" s="464"/>
      <c r="AJ17" s="464"/>
      <c r="AK17" s="464"/>
      <c r="AL17" s="465"/>
    </row>
    <row r="18" spans="1:44" ht="15.95" customHeight="1" x14ac:dyDescent="0.15">
      <c r="A18" s="426" t="s">
        <v>102</v>
      </c>
      <c r="B18" s="440" t="s">
        <v>110</v>
      </c>
      <c r="C18" s="441"/>
      <c r="D18" s="441"/>
      <c r="E18" s="441"/>
      <c r="F18" s="441"/>
      <c r="G18" s="442"/>
      <c r="H18" s="326" t="s">
        <v>48</v>
      </c>
      <c r="I18" s="327"/>
      <c r="J18" s="327"/>
      <c r="K18" s="328"/>
      <c r="L18" s="326" t="s">
        <v>98</v>
      </c>
      <c r="M18" s="327"/>
      <c r="N18" s="327"/>
      <c r="O18" s="328"/>
      <c r="P18" s="326" t="s">
        <v>99</v>
      </c>
      <c r="Q18" s="327"/>
      <c r="R18" s="327"/>
      <c r="S18" s="328"/>
      <c r="T18" s="326" t="s">
        <v>224</v>
      </c>
      <c r="U18" s="327"/>
      <c r="V18" s="327"/>
      <c r="W18" s="328"/>
      <c r="X18" s="326" t="s">
        <v>225</v>
      </c>
      <c r="Y18" s="327"/>
      <c r="Z18" s="327"/>
      <c r="AA18" s="328"/>
      <c r="AB18" s="326" t="s">
        <v>100</v>
      </c>
      <c r="AC18" s="327"/>
      <c r="AD18" s="327"/>
      <c r="AE18" s="328"/>
      <c r="AF18" s="326" t="s">
        <v>101</v>
      </c>
      <c r="AG18" s="327"/>
      <c r="AH18" s="327"/>
      <c r="AI18" s="328"/>
      <c r="AJ18" s="326" t="s">
        <v>64</v>
      </c>
      <c r="AK18" s="327"/>
      <c r="AL18" s="374"/>
      <c r="AR18" s="22"/>
    </row>
    <row r="19" spans="1:44" ht="11.25" x14ac:dyDescent="0.15">
      <c r="A19" s="427"/>
      <c r="B19" s="392"/>
      <c r="C19" s="393"/>
      <c r="D19" s="393"/>
      <c r="E19" s="393"/>
      <c r="F19" s="393"/>
      <c r="G19" s="394"/>
      <c r="H19" s="29" t="s">
        <v>90</v>
      </c>
      <c r="I19" s="370" t="s">
        <v>121</v>
      </c>
      <c r="J19" s="370"/>
      <c r="K19" s="30" t="s">
        <v>91</v>
      </c>
      <c r="L19" s="29" t="s">
        <v>90</v>
      </c>
      <c r="M19" s="370" t="s">
        <v>121</v>
      </c>
      <c r="N19" s="370"/>
      <c r="O19" s="30" t="s">
        <v>91</v>
      </c>
      <c r="P19" s="29" t="s">
        <v>90</v>
      </c>
      <c r="Q19" s="370" t="s">
        <v>121</v>
      </c>
      <c r="R19" s="370"/>
      <c r="S19" s="30" t="s">
        <v>91</v>
      </c>
      <c r="T19" s="29" t="s">
        <v>90</v>
      </c>
      <c r="U19" s="370" t="s">
        <v>121</v>
      </c>
      <c r="V19" s="370"/>
      <c r="W19" s="30" t="s">
        <v>91</v>
      </c>
      <c r="X19" s="29" t="s">
        <v>90</v>
      </c>
      <c r="Y19" s="370" t="s">
        <v>121</v>
      </c>
      <c r="Z19" s="370"/>
      <c r="AA19" s="30" t="s">
        <v>91</v>
      </c>
      <c r="AB19" s="29" t="s">
        <v>90</v>
      </c>
      <c r="AC19" s="370" t="s">
        <v>121</v>
      </c>
      <c r="AD19" s="370"/>
      <c r="AE19" s="30" t="s">
        <v>91</v>
      </c>
      <c r="AF19" s="375"/>
      <c r="AG19" s="376"/>
      <c r="AH19" s="376"/>
      <c r="AI19" s="379"/>
      <c r="AJ19" s="375"/>
      <c r="AK19" s="376"/>
      <c r="AL19" s="377"/>
      <c r="AR19" s="22"/>
    </row>
    <row r="20" spans="1:44" ht="11.25" x14ac:dyDescent="0.15">
      <c r="A20" s="428"/>
      <c r="B20" s="213"/>
      <c r="C20" s="214"/>
      <c r="D20" s="214"/>
      <c r="E20" s="214"/>
      <c r="F20" s="214"/>
      <c r="G20" s="215"/>
      <c r="H20" s="371" t="s">
        <v>104</v>
      </c>
      <c r="I20" s="372"/>
      <c r="J20" s="372"/>
      <c r="K20" s="373"/>
      <c r="L20" s="371"/>
      <c r="M20" s="372"/>
      <c r="N20" s="372"/>
      <c r="O20" s="373"/>
      <c r="P20" s="371"/>
      <c r="Q20" s="372"/>
      <c r="R20" s="372"/>
      <c r="S20" s="373"/>
      <c r="T20" s="371"/>
      <c r="U20" s="372"/>
      <c r="V20" s="372"/>
      <c r="W20" s="373"/>
      <c r="X20" s="371"/>
      <c r="Y20" s="372"/>
      <c r="Z20" s="372"/>
      <c r="AA20" s="373"/>
      <c r="AB20" s="371" t="s">
        <v>105</v>
      </c>
      <c r="AC20" s="372"/>
      <c r="AD20" s="372"/>
      <c r="AE20" s="373"/>
      <c r="AF20" s="371" t="s">
        <v>106</v>
      </c>
      <c r="AG20" s="372"/>
      <c r="AH20" s="372"/>
      <c r="AI20" s="373"/>
      <c r="AJ20" s="371"/>
      <c r="AK20" s="372"/>
      <c r="AL20" s="378"/>
      <c r="AR20" s="22"/>
    </row>
    <row r="21" spans="1:44" ht="15.95" customHeight="1" x14ac:dyDescent="0.15">
      <c r="A21" s="428"/>
      <c r="B21" s="430" t="s">
        <v>117</v>
      </c>
      <c r="C21" s="431"/>
      <c r="D21" s="431"/>
      <c r="E21" s="334" t="s">
        <v>46</v>
      </c>
      <c r="F21" s="335"/>
      <c r="G21" s="365"/>
      <c r="H21" s="334"/>
      <c r="I21" s="335"/>
      <c r="J21" s="335"/>
      <c r="K21" s="33" t="s">
        <v>103</v>
      </c>
      <c r="L21" s="334"/>
      <c r="M21" s="335"/>
      <c r="N21" s="335"/>
      <c r="O21" s="33" t="s">
        <v>103</v>
      </c>
      <c r="P21" s="334"/>
      <c r="Q21" s="335"/>
      <c r="R21" s="335"/>
      <c r="S21" s="33" t="s">
        <v>103</v>
      </c>
      <c r="T21" s="334"/>
      <c r="U21" s="335"/>
      <c r="V21" s="335"/>
      <c r="W21" s="33" t="s">
        <v>103</v>
      </c>
      <c r="X21" s="334"/>
      <c r="Y21" s="335"/>
      <c r="Z21" s="335"/>
      <c r="AA21" s="33" t="s">
        <v>103</v>
      </c>
      <c r="AB21" s="334"/>
      <c r="AC21" s="335"/>
      <c r="AD21" s="335"/>
      <c r="AE21" s="33" t="s">
        <v>103</v>
      </c>
      <c r="AF21" s="334"/>
      <c r="AG21" s="335"/>
      <c r="AH21" s="335"/>
      <c r="AI21" s="33" t="s">
        <v>103</v>
      </c>
      <c r="AJ21" s="483"/>
      <c r="AK21" s="484"/>
      <c r="AL21" s="485"/>
    </row>
    <row r="22" spans="1:44" ht="15.95" customHeight="1" x14ac:dyDescent="0.15">
      <c r="A22" s="428"/>
      <c r="B22" s="432"/>
      <c r="C22" s="432"/>
      <c r="D22" s="432"/>
      <c r="E22" s="336" t="s">
        <v>3</v>
      </c>
      <c r="F22" s="337"/>
      <c r="G22" s="366"/>
      <c r="H22" s="336"/>
      <c r="I22" s="337"/>
      <c r="J22" s="337"/>
      <c r="K22" s="32" t="s">
        <v>103</v>
      </c>
      <c r="L22" s="336"/>
      <c r="M22" s="337"/>
      <c r="N22" s="337"/>
      <c r="O22" s="32" t="s">
        <v>103</v>
      </c>
      <c r="P22" s="336"/>
      <c r="Q22" s="337"/>
      <c r="R22" s="337"/>
      <c r="S22" s="32" t="s">
        <v>103</v>
      </c>
      <c r="T22" s="336"/>
      <c r="U22" s="337"/>
      <c r="V22" s="337"/>
      <c r="W22" s="32" t="s">
        <v>103</v>
      </c>
      <c r="X22" s="336"/>
      <c r="Y22" s="337"/>
      <c r="Z22" s="337"/>
      <c r="AA22" s="32" t="s">
        <v>103</v>
      </c>
      <c r="AB22" s="336"/>
      <c r="AC22" s="337"/>
      <c r="AD22" s="337"/>
      <c r="AE22" s="32" t="s">
        <v>103</v>
      </c>
      <c r="AF22" s="336"/>
      <c r="AG22" s="337"/>
      <c r="AH22" s="337"/>
      <c r="AI22" s="32" t="s">
        <v>103</v>
      </c>
      <c r="AJ22" s="479"/>
      <c r="AK22" s="480"/>
      <c r="AL22" s="481"/>
    </row>
    <row r="23" spans="1:44" ht="15.95" customHeight="1" x14ac:dyDescent="0.15">
      <c r="A23" s="428"/>
      <c r="B23" s="433"/>
      <c r="C23" s="433"/>
      <c r="D23" s="433"/>
      <c r="E23" s="349" t="s">
        <v>13</v>
      </c>
      <c r="F23" s="350"/>
      <c r="G23" s="367"/>
      <c r="H23" s="349"/>
      <c r="I23" s="350"/>
      <c r="J23" s="350"/>
      <c r="K23" s="24" t="s">
        <v>103</v>
      </c>
      <c r="L23" s="349"/>
      <c r="M23" s="350"/>
      <c r="N23" s="350"/>
      <c r="O23" s="24" t="s">
        <v>103</v>
      </c>
      <c r="P23" s="349"/>
      <c r="Q23" s="350"/>
      <c r="R23" s="350"/>
      <c r="S23" s="24" t="s">
        <v>103</v>
      </c>
      <c r="T23" s="349"/>
      <c r="U23" s="350"/>
      <c r="V23" s="350"/>
      <c r="W23" s="24" t="s">
        <v>103</v>
      </c>
      <c r="X23" s="349"/>
      <c r="Y23" s="350"/>
      <c r="Z23" s="350"/>
      <c r="AA23" s="24" t="s">
        <v>103</v>
      </c>
      <c r="AB23" s="349"/>
      <c r="AC23" s="350"/>
      <c r="AD23" s="350"/>
      <c r="AE23" s="24" t="s">
        <v>103</v>
      </c>
      <c r="AF23" s="349"/>
      <c r="AG23" s="350"/>
      <c r="AH23" s="350"/>
      <c r="AI23" s="24" t="s">
        <v>103</v>
      </c>
      <c r="AJ23" s="469"/>
      <c r="AK23" s="470"/>
      <c r="AL23" s="471"/>
    </row>
    <row r="24" spans="1:44" ht="15.95" customHeight="1" x14ac:dyDescent="0.15">
      <c r="A24" s="428"/>
      <c r="B24" s="434" t="s">
        <v>112</v>
      </c>
      <c r="C24" s="435"/>
      <c r="D24" s="435"/>
      <c r="E24" s="334" t="s">
        <v>118</v>
      </c>
      <c r="F24" s="335"/>
      <c r="G24" s="365"/>
      <c r="H24" s="334"/>
      <c r="I24" s="335"/>
      <c r="J24" s="335"/>
      <c r="K24" s="33" t="s">
        <v>103</v>
      </c>
      <c r="L24" s="334"/>
      <c r="M24" s="335"/>
      <c r="N24" s="335"/>
      <c r="O24" s="33" t="s">
        <v>103</v>
      </c>
      <c r="P24" s="334"/>
      <c r="Q24" s="335"/>
      <c r="R24" s="335"/>
      <c r="S24" s="33" t="s">
        <v>103</v>
      </c>
      <c r="T24" s="334"/>
      <c r="U24" s="335"/>
      <c r="V24" s="335"/>
      <c r="W24" s="33" t="s">
        <v>103</v>
      </c>
      <c r="X24" s="334"/>
      <c r="Y24" s="335"/>
      <c r="Z24" s="335"/>
      <c r="AA24" s="33" t="s">
        <v>103</v>
      </c>
      <c r="AB24" s="334"/>
      <c r="AC24" s="335"/>
      <c r="AD24" s="335"/>
      <c r="AE24" s="33" t="s">
        <v>103</v>
      </c>
      <c r="AF24" s="334"/>
      <c r="AG24" s="335"/>
      <c r="AH24" s="335"/>
      <c r="AI24" s="33" t="s">
        <v>103</v>
      </c>
      <c r="AJ24" s="334" t="s">
        <v>23</v>
      </c>
      <c r="AK24" s="335"/>
      <c r="AL24" s="468"/>
    </row>
    <row r="25" spans="1:44" ht="15.95" customHeight="1" x14ac:dyDescent="0.15">
      <c r="A25" s="428"/>
      <c r="B25" s="434"/>
      <c r="C25" s="435"/>
      <c r="D25" s="435"/>
      <c r="E25" s="354" t="s">
        <v>119</v>
      </c>
      <c r="F25" s="355"/>
      <c r="G25" s="368"/>
      <c r="H25" s="354"/>
      <c r="I25" s="355"/>
      <c r="J25" s="355"/>
      <c r="K25" s="31" t="s">
        <v>103</v>
      </c>
      <c r="L25" s="354"/>
      <c r="M25" s="355"/>
      <c r="N25" s="355"/>
      <c r="O25" s="31" t="s">
        <v>103</v>
      </c>
      <c r="P25" s="354"/>
      <c r="Q25" s="355"/>
      <c r="R25" s="355"/>
      <c r="S25" s="31" t="s">
        <v>103</v>
      </c>
      <c r="T25" s="354"/>
      <c r="U25" s="355"/>
      <c r="V25" s="355"/>
      <c r="W25" s="31" t="s">
        <v>103</v>
      </c>
      <c r="X25" s="354"/>
      <c r="Y25" s="355"/>
      <c r="Z25" s="355"/>
      <c r="AA25" s="31" t="s">
        <v>103</v>
      </c>
      <c r="AB25" s="354"/>
      <c r="AC25" s="355"/>
      <c r="AD25" s="355"/>
      <c r="AE25" s="31" t="s">
        <v>103</v>
      </c>
      <c r="AF25" s="354"/>
      <c r="AG25" s="355"/>
      <c r="AH25" s="355"/>
      <c r="AI25" s="31" t="s">
        <v>103</v>
      </c>
      <c r="AJ25" s="354" t="s">
        <v>23</v>
      </c>
      <c r="AK25" s="355"/>
      <c r="AL25" s="482"/>
    </row>
    <row r="26" spans="1:44" ht="15.95" customHeight="1" x14ac:dyDescent="0.15">
      <c r="A26" s="428"/>
      <c r="B26" s="432"/>
      <c r="C26" s="432"/>
      <c r="D26" s="432"/>
      <c r="E26" s="336" t="s">
        <v>119</v>
      </c>
      <c r="F26" s="337"/>
      <c r="G26" s="366"/>
      <c r="H26" s="336"/>
      <c r="I26" s="337"/>
      <c r="J26" s="337"/>
      <c r="K26" s="32" t="s">
        <v>103</v>
      </c>
      <c r="L26" s="336"/>
      <c r="M26" s="337"/>
      <c r="N26" s="337"/>
      <c r="O26" s="32" t="s">
        <v>103</v>
      </c>
      <c r="P26" s="336"/>
      <c r="Q26" s="337"/>
      <c r="R26" s="337"/>
      <c r="S26" s="32" t="s">
        <v>103</v>
      </c>
      <c r="T26" s="336"/>
      <c r="U26" s="337"/>
      <c r="V26" s="337"/>
      <c r="W26" s="32" t="s">
        <v>103</v>
      </c>
      <c r="X26" s="336"/>
      <c r="Y26" s="337"/>
      <c r="Z26" s="337"/>
      <c r="AA26" s="32" t="s">
        <v>103</v>
      </c>
      <c r="AB26" s="336"/>
      <c r="AC26" s="337"/>
      <c r="AD26" s="337"/>
      <c r="AE26" s="32" t="s">
        <v>103</v>
      </c>
      <c r="AF26" s="336"/>
      <c r="AG26" s="337"/>
      <c r="AH26" s="337"/>
      <c r="AI26" s="32" t="s">
        <v>103</v>
      </c>
      <c r="AJ26" s="336" t="s">
        <v>23</v>
      </c>
      <c r="AK26" s="337"/>
      <c r="AL26" s="466"/>
    </row>
    <row r="27" spans="1:44" ht="15.95" customHeight="1" x14ac:dyDescent="0.15">
      <c r="A27" s="428"/>
      <c r="B27" s="433"/>
      <c r="C27" s="433"/>
      <c r="D27" s="433"/>
      <c r="E27" s="349" t="s">
        <v>13</v>
      </c>
      <c r="F27" s="350"/>
      <c r="G27" s="367"/>
      <c r="H27" s="349"/>
      <c r="I27" s="350"/>
      <c r="J27" s="350"/>
      <c r="K27" s="24" t="s">
        <v>103</v>
      </c>
      <c r="L27" s="349"/>
      <c r="M27" s="350"/>
      <c r="N27" s="350"/>
      <c r="O27" s="24" t="s">
        <v>103</v>
      </c>
      <c r="P27" s="349"/>
      <c r="Q27" s="350"/>
      <c r="R27" s="350"/>
      <c r="S27" s="24" t="s">
        <v>103</v>
      </c>
      <c r="T27" s="349"/>
      <c r="U27" s="350"/>
      <c r="V27" s="350"/>
      <c r="W27" s="24" t="s">
        <v>103</v>
      </c>
      <c r="X27" s="349"/>
      <c r="Y27" s="350"/>
      <c r="Z27" s="350"/>
      <c r="AA27" s="24" t="s">
        <v>103</v>
      </c>
      <c r="AB27" s="349"/>
      <c r="AC27" s="350"/>
      <c r="AD27" s="350"/>
      <c r="AE27" s="24" t="s">
        <v>103</v>
      </c>
      <c r="AF27" s="349"/>
      <c r="AG27" s="350"/>
      <c r="AH27" s="350"/>
      <c r="AI27" s="24" t="s">
        <v>103</v>
      </c>
      <c r="AJ27" s="469"/>
      <c r="AK27" s="470"/>
      <c r="AL27" s="471"/>
    </row>
    <row r="28" spans="1:44" ht="15.95" customHeight="1" x14ac:dyDescent="0.15">
      <c r="A28" s="428"/>
      <c r="B28" s="436" t="s">
        <v>4</v>
      </c>
      <c r="C28" s="436"/>
      <c r="D28" s="436"/>
      <c r="E28" s="334" t="s">
        <v>107</v>
      </c>
      <c r="F28" s="335"/>
      <c r="G28" s="365"/>
      <c r="H28" s="334"/>
      <c r="I28" s="335"/>
      <c r="J28" s="335"/>
      <c r="K28" s="33" t="s">
        <v>103</v>
      </c>
      <c r="L28" s="334"/>
      <c r="M28" s="335"/>
      <c r="N28" s="335"/>
      <c r="O28" s="33" t="s">
        <v>103</v>
      </c>
      <c r="P28" s="334"/>
      <c r="Q28" s="335"/>
      <c r="R28" s="335"/>
      <c r="S28" s="33" t="s">
        <v>103</v>
      </c>
      <c r="T28" s="334"/>
      <c r="U28" s="335"/>
      <c r="V28" s="335"/>
      <c r="W28" s="33" t="s">
        <v>103</v>
      </c>
      <c r="X28" s="334"/>
      <c r="Y28" s="335"/>
      <c r="Z28" s="335"/>
      <c r="AA28" s="33" t="s">
        <v>103</v>
      </c>
      <c r="AB28" s="334"/>
      <c r="AC28" s="335"/>
      <c r="AD28" s="335"/>
      <c r="AE28" s="33" t="s">
        <v>103</v>
      </c>
      <c r="AF28" s="334"/>
      <c r="AG28" s="335"/>
      <c r="AH28" s="335"/>
      <c r="AI28" s="33" t="s">
        <v>103</v>
      </c>
      <c r="AJ28" s="334" t="s">
        <v>23</v>
      </c>
      <c r="AK28" s="335"/>
      <c r="AL28" s="468"/>
    </row>
    <row r="29" spans="1:44" ht="15.95" customHeight="1" x14ac:dyDescent="0.15">
      <c r="A29" s="428"/>
      <c r="B29" s="436"/>
      <c r="C29" s="436"/>
      <c r="D29" s="436"/>
      <c r="E29" s="336" t="s">
        <v>107</v>
      </c>
      <c r="F29" s="337"/>
      <c r="G29" s="366"/>
      <c r="H29" s="336"/>
      <c r="I29" s="337"/>
      <c r="J29" s="337"/>
      <c r="K29" s="32" t="s">
        <v>103</v>
      </c>
      <c r="L29" s="336"/>
      <c r="M29" s="337"/>
      <c r="N29" s="337"/>
      <c r="O29" s="32" t="s">
        <v>103</v>
      </c>
      <c r="P29" s="336"/>
      <c r="Q29" s="337"/>
      <c r="R29" s="337"/>
      <c r="S29" s="32" t="s">
        <v>103</v>
      </c>
      <c r="T29" s="336"/>
      <c r="U29" s="337"/>
      <c r="V29" s="337"/>
      <c r="W29" s="32" t="s">
        <v>103</v>
      </c>
      <c r="X29" s="336"/>
      <c r="Y29" s="337"/>
      <c r="Z29" s="337"/>
      <c r="AA29" s="32" t="s">
        <v>103</v>
      </c>
      <c r="AB29" s="336"/>
      <c r="AC29" s="337"/>
      <c r="AD29" s="337"/>
      <c r="AE29" s="32" t="s">
        <v>103</v>
      </c>
      <c r="AF29" s="336"/>
      <c r="AG29" s="337"/>
      <c r="AH29" s="337"/>
      <c r="AI29" s="32" t="s">
        <v>103</v>
      </c>
      <c r="AJ29" s="336" t="s">
        <v>23</v>
      </c>
      <c r="AK29" s="337"/>
      <c r="AL29" s="466"/>
    </row>
    <row r="30" spans="1:44" ht="15.95" customHeight="1" x14ac:dyDescent="0.15">
      <c r="A30" s="428"/>
      <c r="B30" s="437" t="s">
        <v>115</v>
      </c>
      <c r="C30" s="437"/>
      <c r="D30" s="437"/>
      <c r="E30" s="334" t="s">
        <v>107</v>
      </c>
      <c r="F30" s="335"/>
      <c r="G30" s="365"/>
      <c r="H30" s="334"/>
      <c r="I30" s="335"/>
      <c r="J30" s="335"/>
      <c r="K30" s="33" t="s">
        <v>103</v>
      </c>
      <c r="L30" s="334"/>
      <c r="M30" s="335"/>
      <c r="N30" s="335"/>
      <c r="O30" s="33" t="s">
        <v>103</v>
      </c>
      <c r="P30" s="334"/>
      <c r="Q30" s="335"/>
      <c r="R30" s="335"/>
      <c r="S30" s="33" t="s">
        <v>103</v>
      </c>
      <c r="T30" s="334"/>
      <c r="U30" s="335"/>
      <c r="V30" s="335"/>
      <c r="W30" s="33" t="s">
        <v>103</v>
      </c>
      <c r="X30" s="334"/>
      <c r="Y30" s="335"/>
      <c r="Z30" s="335"/>
      <c r="AA30" s="33" t="s">
        <v>103</v>
      </c>
      <c r="AB30" s="334"/>
      <c r="AC30" s="335"/>
      <c r="AD30" s="335"/>
      <c r="AE30" s="33" t="s">
        <v>103</v>
      </c>
      <c r="AF30" s="334"/>
      <c r="AG30" s="335"/>
      <c r="AH30" s="335"/>
      <c r="AI30" s="33" t="s">
        <v>103</v>
      </c>
      <c r="AJ30" s="334" t="s">
        <v>23</v>
      </c>
      <c r="AK30" s="335"/>
      <c r="AL30" s="468"/>
    </row>
    <row r="31" spans="1:44" ht="15.95" customHeight="1" thickBot="1" x14ac:dyDescent="0.2">
      <c r="A31" s="429"/>
      <c r="B31" s="438"/>
      <c r="C31" s="438"/>
      <c r="D31" s="438"/>
      <c r="E31" s="338" t="s">
        <v>107</v>
      </c>
      <c r="F31" s="339"/>
      <c r="G31" s="369"/>
      <c r="H31" s="338"/>
      <c r="I31" s="339"/>
      <c r="J31" s="339"/>
      <c r="K31" s="25" t="s">
        <v>103</v>
      </c>
      <c r="L31" s="338"/>
      <c r="M31" s="339"/>
      <c r="N31" s="339"/>
      <c r="O31" s="25" t="s">
        <v>103</v>
      </c>
      <c r="P31" s="338"/>
      <c r="Q31" s="339"/>
      <c r="R31" s="339"/>
      <c r="S31" s="25" t="s">
        <v>103</v>
      </c>
      <c r="T31" s="338"/>
      <c r="U31" s="339"/>
      <c r="V31" s="339"/>
      <c r="W31" s="25" t="s">
        <v>103</v>
      </c>
      <c r="X31" s="338"/>
      <c r="Y31" s="339"/>
      <c r="Z31" s="339"/>
      <c r="AA31" s="25" t="s">
        <v>103</v>
      </c>
      <c r="AB31" s="338"/>
      <c r="AC31" s="339"/>
      <c r="AD31" s="339"/>
      <c r="AE31" s="25" t="s">
        <v>103</v>
      </c>
      <c r="AF31" s="338"/>
      <c r="AG31" s="339"/>
      <c r="AH31" s="339"/>
      <c r="AI31" s="25" t="s">
        <v>103</v>
      </c>
      <c r="AJ31" s="338" t="s">
        <v>23</v>
      </c>
      <c r="AK31" s="339"/>
      <c r="AL31" s="391"/>
    </row>
    <row r="32" spans="1:44" ht="15.95" customHeight="1" x14ac:dyDescent="0.15">
      <c r="A32" s="426" t="s">
        <v>5</v>
      </c>
      <c r="B32" s="416" t="s">
        <v>110</v>
      </c>
      <c r="C32" s="416"/>
      <c r="D32" s="416"/>
      <c r="E32" s="404" t="s">
        <v>43</v>
      </c>
      <c r="F32" s="404"/>
      <c r="G32" s="404"/>
      <c r="H32" s="404"/>
      <c r="I32" s="351" t="s">
        <v>110</v>
      </c>
      <c r="J32" s="352"/>
      <c r="K32" s="352"/>
      <c r="L32" s="352"/>
      <c r="M32" s="352"/>
      <c r="N32" s="352"/>
      <c r="O32" s="353"/>
      <c r="P32" s="329" t="s">
        <v>48</v>
      </c>
      <c r="Q32" s="330"/>
      <c r="R32" s="330"/>
      <c r="S32" s="330"/>
      <c r="T32" s="330"/>
      <c r="U32" s="331"/>
      <c r="V32" s="329" t="s">
        <v>98</v>
      </c>
      <c r="W32" s="330"/>
      <c r="X32" s="330"/>
      <c r="Y32" s="330"/>
      <c r="Z32" s="330"/>
      <c r="AA32" s="331"/>
      <c r="AB32" s="329" t="s">
        <v>100</v>
      </c>
      <c r="AC32" s="330"/>
      <c r="AD32" s="330"/>
      <c r="AE32" s="330"/>
      <c r="AF32" s="330"/>
      <c r="AG32" s="331"/>
      <c r="AH32" s="404" t="s">
        <v>64</v>
      </c>
      <c r="AI32" s="404"/>
      <c r="AJ32" s="404"/>
      <c r="AK32" s="329"/>
      <c r="AL32" s="472"/>
      <c r="AM32" s="23"/>
      <c r="AN32" s="22"/>
      <c r="AO32" s="22"/>
    </row>
    <row r="33" spans="1:41" ht="15.95" customHeight="1" x14ac:dyDescent="0.15">
      <c r="A33" s="428"/>
      <c r="B33" s="417" t="s">
        <v>111</v>
      </c>
      <c r="C33" s="417"/>
      <c r="D33" s="417"/>
      <c r="E33" s="418"/>
      <c r="F33" s="418"/>
      <c r="G33" s="418"/>
      <c r="H33" s="418"/>
      <c r="I33" s="334" t="s">
        <v>19</v>
      </c>
      <c r="J33" s="335"/>
      <c r="K33" s="335"/>
      <c r="L33" s="335"/>
      <c r="M33" s="335"/>
      <c r="N33" s="335"/>
      <c r="O33" s="365"/>
      <c r="P33" s="335"/>
      <c r="Q33" s="335"/>
      <c r="R33" s="335"/>
      <c r="S33" s="335"/>
      <c r="T33" s="335"/>
      <c r="U33" s="33" t="s">
        <v>22</v>
      </c>
      <c r="V33" s="335"/>
      <c r="W33" s="335"/>
      <c r="X33" s="335"/>
      <c r="Y33" s="335"/>
      <c r="Z33" s="335"/>
      <c r="AA33" s="33" t="s">
        <v>22</v>
      </c>
      <c r="AB33" s="335"/>
      <c r="AC33" s="335"/>
      <c r="AD33" s="335"/>
      <c r="AE33" s="335"/>
      <c r="AF33" s="335"/>
      <c r="AG33" s="33" t="s">
        <v>22</v>
      </c>
      <c r="AH33" s="473" t="s">
        <v>23</v>
      </c>
      <c r="AI33" s="473"/>
      <c r="AJ33" s="473"/>
      <c r="AK33" s="334"/>
      <c r="AL33" s="474"/>
      <c r="AM33" s="23"/>
      <c r="AN33" s="22"/>
      <c r="AO33" s="22"/>
    </row>
    <row r="34" spans="1:41" ht="15.95" customHeight="1" x14ac:dyDescent="0.15">
      <c r="A34" s="428"/>
      <c r="B34" s="417"/>
      <c r="C34" s="417"/>
      <c r="D34" s="417"/>
      <c r="E34" s="418"/>
      <c r="F34" s="418"/>
      <c r="G34" s="418"/>
      <c r="H34" s="418"/>
      <c r="I34" s="354" t="s">
        <v>17</v>
      </c>
      <c r="J34" s="355"/>
      <c r="K34" s="355"/>
      <c r="L34" s="355"/>
      <c r="M34" s="355"/>
      <c r="N34" s="355"/>
      <c r="O34" s="368"/>
      <c r="P34" s="355"/>
      <c r="Q34" s="355"/>
      <c r="R34" s="355"/>
      <c r="S34" s="355"/>
      <c r="T34" s="355"/>
      <c r="U34" s="31" t="s">
        <v>41</v>
      </c>
      <c r="V34" s="355"/>
      <c r="W34" s="355"/>
      <c r="X34" s="355"/>
      <c r="Y34" s="355"/>
      <c r="Z34" s="355"/>
      <c r="AA34" s="31" t="s">
        <v>41</v>
      </c>
      <c r="AB34" s="355"/>
      <c r="AC34" s="355"/>
      <c r="AD34" s="355"/>
      <c r="AE34" s="355"/>
      <c r="AF34" s="355"/>
      <c r="AG34" s="31" t="s">
        <v>41</v>
      </c>
      <c r="AH34" s="475" t="s">
        <v>23</v>
      </c>
      <c r="AI34" s="475"/>
      <c r="AJ34" s="475"/>
      <c r="AK34" s="354"/>
      <c r="AL34" s="476"/>
      <c r="AM34" s="23"/>
      <c r="AN34" s="22"/>
      <c r="AO34" s="22"/>
    </row>
    <row r="35" spans="1:41" ht="15.95" customHeight="1" x14ac:dyDescent="0.15">
      <c r="A35" s="428"/>
      <c r="B35" s="417"/>
      <c r="C35" s="417"/>
      <c r="D35" s="417"/>
      <c r="E35" s="418"/>
      <c r="F35" s="418"/>
      <c r="G35" s="418"/>
      <c r="H35" s="418"/>
      <c r="I35" s="336" t="s">
        <v>120</v>
      </c>
      <c r="J35" s="337"/>
      <c r="K35" s="337"/>
      <c r="L35" s="337"/>
      <c r="M35" s="337"/>
      <c r="N35" s="337"/>
      <c r="O35" s="366"/>
      <c r="P35" s="337"/>
      <c r="Q35" s="337"/>
      <c r="R35" s="337"/>
      <c r="S35" s="337"/>
      <c r="T35" s="337"/>
      <c r="U35" s="32" t="s">
        <v>8</v>
      </c>
      <c r="V35" s="337"/>
      <c r="W35" s="337"/>
      <c r="X35" s="337"/>
      <c r="Y35" s="337"/>
      <c r="Z35" s="337"/>
      <c r="AA35" s="32" t="s">
        <v>8</v>
      </c>
      <c r="AB35" s="337"/>
      <c r="AC35" s="337"/>
      <c r="AD35" s="337"/>
      <c r="AE35" s="337"/>
      <c r="AF35" s="337"/>
      <c r="AG35" s="32" t="s">
        <v>8</v>
      </c>
      <c r="AH35" s="477" t="s">
        <v>23</v>
      </c>
      <c r="AI35" s="477"/>
      <c r="AJ35" s="477"/>
      <c r="AK35" s="336"/>
      <c r="AL35" s="478"/>
      <c r="AM35" s="23"/>
      <c r="AN35" s="22"/>
      <c r="AO35" s="22"/>
    </row>
    <row r="36" spans="1:41" ht="15.95" customHeight="1" x14ac:dyDescent="0.15">
      <c r="A36" s="428"/>
      <c r="B36" s="419" t="s">
        <v>7</v>
      </c>
      <c r="C36" s="420"/>
      <c r="D36" s="421"/>
      <c r="E36" s="418"/>
      <c r="F36" s="418"/>
      <c r="G36" s="418"/>
      <c r="H36" s="418"/>
      <c r="I36" s="334" t="s">
        <v>122</v>
      </c>
      <c r="J36" s="335"/>
      <c r="K36" s="335"/>
      <c r="L36" s="335"/>
      <c r="M36" s="335"/>
      <c r="N36" s="335"/>
      <c r="O36" s="365"/>
      <c r="P36" s="335"/>
      <c r="Q36" s="335"/>
      <c r="R36" s="335"/>
      <c r="S36" s="335"/>
      <c r="T36" s="335"/>
      <c r="U36" s="33" t="s">
        <v>109</v>
      </c>
      <c r="V36" s="335"/>
      <c r="W36" s="335"/>
      <c r="X36" s="335"/>
      <c r="Y36" s="335"/>
      <c r="Z36" s="335"/>
      <c r="AA36" s="33" t="s">
        <v>109</v>
      </c>
      <c r="AB36" s="335"/>
      <c r="AC36" s="335"/>
      <c r="AD36" s="335"/>
      <c r="AE36" s="335"/>
      <c r="AF36" s="335"/>
      <c r="AG36" s="33" t="s">
        <v>109</v>
      </c>
      <c r="AH36" s="473" t="s">
        <v>23</v>
      </c>
      <c r="AI36" s="473"/>
      <c r="AJ36" s="473"/>
      <c r="AK36" s="334"/>
      <c r="AL36" s="474"/>
      <c r="AM36" s="28"/>
    </row>
    <row r="37" spans="1:41" ht="15.95" customHeight="1" x14ac:dyDescent="0.15">
      <c r="A37" s="428"/>
      <c r="B37" s="422"/>
      <c r="C37" s="423"/>
      <c r="D37" s="424"/>
      <c r="E37" s="418"/>
      <c r="F37" s="418"/>
      <c r="G37" s="418"/>
      <c r="H37" s="418"/>
      <c r="I37" s="336" t="s">
        <v>123</v>
      </c>
      <c r="J37" s="337"/>
      <c r="K37" s="337"/>
      <c r="L37" s="337"/>
      <c r="M37" s="337"/>
      <c r="N37" s="337"/>
      <c r="O37" s="366"/>
      <c r="P37" s="337"/>
      <c r="Q37" s="337"/>
      <c r="R37" s="337"/>
      <c r="S37" s="337"/>
      <c r="T37" s="337"/>
      <c r="U37" s="32" t="s">
        <v>109</v>
      </c>
      <c r="V37" s="337"/>
      <c r="W37" s="337"/>
      <c r="X37" s="337"/>
      <c r="Y37" s="337"/>
      <c r="Z37" s="337"/>
      <c r="AA37" s="32" t="s">
        <v>109</v>
      </c>
      <c r="AB37" s="337"/>
      <c r="AC37" s="337"/>
      <c r="AD37" s="337"/>
      <c r="AE37" s="337"/>
      <c r="AF37" s="337"/>
      <c r="AG37" s="32" t="s">
        <v>109</v>
      </c>
      <c r="AH37" s="477" t="s">
        <v>23</v>
      </c>
      <c r="AI37" s="477"/>
      <c r="AJ37" s="477"/>
      <c r="AK37" s="336"/>
      <c r="AL37" s="478"/>
      <c r="AM37" s="28"/>
    </row>
    <row r="38" spans="1:41" ht="15.95" customHeight="1" thickBot="1" x14ac:dyDescent="0.2">
      <c r="A38" s="439"/>
      <c r="B38" s="425" t="s">
        <v>9</v>
      </c>
      <c r="C38" s="425"/>
      <c r="D38" s="425"/>
      <c r="E38" s="425"/>
      <c r="F38" s="425"/>
      <c r="G38" s="425"/>
      <c r="H38" s="425"/>
      <c r="I38" s="425"/>
      <c r="J38" s="425"/>
      <c r="K38" s="425"/>
      <c r="L38" s="425"/>
      <c r="M38" s="425"/>
      <c r="N38" s="114"/>
      <c r="O38" s="100"/>
      <c r="P38" s="100"/>
      <c r="Q38" s="100"/>
      <c r="R38" s="100"/>
      <c r="S38" s="100"/>
      <c r="T38" s="100"/>
      <c r="U38" s="100"/>
      <c r="V38" s="100"/>
      <c r="W38" s="100"/>
      <c r="X38" s="100"/>
      <c r="Y38" s="100"/>
      <c r="Z38" s="100"/>
      <c r="AA38" s="100"/>
      <c r="AB38" s="100"/>
      <c r="AC38" s="100"/>
      <c r="AD38" s="100"/>
      <c r="AE38" s="100"/>
      <c r="AF38" s="100"/>
      <c r="AG38" s="115"/>
      <c r="AH38" s="515"/>
      <c r="AI38" s="515"/>
      <c r="AJ38" s="515"/>
      <c r="AK38" s="469"/>
      <c r="AL38" s="516"/>
      <c r="AM38" s="28"/>
    </row>
    <row r="39" spans="1:41" ht="15.95" customHeight="1" x14ac:dyDescent="0.15">
      <c r="A39" s="401" t="s">
        <v>6</v>
      </c>
      <c r="B39" s="404" t="s">
        <v>43</v>
      </c>
      <c r="C39" s="404"/>
      <c r="D39" s="404"/>
      <c r="E39" s="404"/>
      <c r="F39" s="404"/>
      <c r="G39" s="404"/>
      <c r="H39" s="404"/>
      <c r="I39" s="351" t="s">
        <v>110</v>
      </c>
      <c r="J39" s="352"/>
      <c r="K39" s="352"/>
      <c r="L39" s="352"/>
      <c r="M39" s="352"/>
      <c r="N39" s="352"/>
      <c r="O39" s="353"/>
      <c r="P39" s="329" t="s">
        <v>48</v>
      </c>
      <c r="Q39" s="330"/>
      <c r="R39" s="330"/>
      <c r="S39" s="330"/>
      <c r="T39" s="330"/>
      <c r="U39" s="331"/>
      <c r="V39" s="329" t="s">
        <v>98</v>
      </c>
      <c r="W39" s="330"/>
      <c r="X39" s="330"/>
      <c r="Y39" s="330"/>
      <c r="Z39" s="330"/>
      <c r="AA39" s="331"/>
      <c r="AB39" s="330" t="s">
        <v>100</v>
      </c>
      <c r="AC39" s="330"/>
      <c r="AD39" s="330"/>
      <c r="AE39" s="330"/>
      <c r="AF39" s="330"/>
      <c r="AG39" s="331"/>
      <c r="AH39" s="517" t="s">
        <v>64</v>
      </c>
      <c r="AI39" s="517"/>
      <c r="AJ39" s="517"/>
      <c r="AK39" s="326"/>
      <c r="AL39" s="518"/>
    </row>
    <row r="40" spans="1:41" ht="15.95" customHeight="1" x14ac:dyDescent="0.15">
      <c r="A40" s="402"/>
      <c r="B40" s="315"/>
      <c r="C40" s="315"/>
      <c r="D40" s="315"/>
      <c r="E40" s="315"/>
      <c r="F40" s="315"/>
      <c r="G40" s="315"/>
      <c r="H40" s="315"/>
      <c r="I40" s="356" t="s">
        <v>112</v>
      </c>
      <c r="J40" s="357"/>
      <c r="K40" s="357"/>
      <c r="L40" s="357"/>
      <c r="M40" s="357"/>
      <c r="N40" s="357"/>
      <c r="O40" s="358"/>
      <c r="P40" s="334"/>
      <c r="Q40" s="335"/>
      <c r="R40" s="335"/>
      <c r="S40" s="335"/>
      <c r="T40" s="335"/>
      <c r="U40" s="33" t="s">
        <v>2</v>
      </c>
      <c r="V40" s="334"/>
      <c r="W40" s="335"/>
      <c r="X40" s="335"/>
      <c r="Y40" s="335"/>
      <c r="Z40" s="335"/>
      <c r="AA40" s="33" t="s">
        <v>2</v>
      </c>
      <c r="AB40" s="335"/>
      <c r="AC40" s="335"/>
      <c r="AD40" s="335"/>
      <c r="AE40" s="335"/>
      <c r="AF40" s="335"/>
      <c r="AG40" s="98" t="s">
        <v>2</v>
      </c>
      <c r="AH40" s="473" t="s">
        <v>23</v>
      </c>
      <c r="AI40" s="473"/>
      <c r="AJ40" s="473"/>
      <c r="AK40" s="334"/>
      <c r="AL40" s="474"/>
    </row>
    <row r="41" spans="1:41" ht="15.95" customHeight="1" x14ac:dyDescent="0.15">
      <c r="A41" s="402"/>
      <c r="B41" s="315"/>
      <c r="C41" s="315"/>
      <c r="D41" s="315"/>
      <c r="E41" s="315"/>
      <c r="F41" s="315"/>
      <c r="G41" s="315"/>
      <c r="H41" s="315"/>
      <c r="I41" s="359" t="s">
        <v>19</v>
      </c>
      <c r="J41" s="360"/>
      <c r="K41" s="360"/>
      <c r="L41" s="360"/>
      <c r="M41" s="360"/>
      <c r="N41" s="360"/>
      <c r="O41" s="361"/>
      <c r="P41" s="354"/>
      <c r="Q41" s="355"/>
      <c r="R41" s="355"/>
      <c r="S41" s="355"/>
      <c r="T41" s="355"/>
      <c r="U41" s="31" t="s">
        <v>22</v>
      </c>
      <c r="V41" s="354"/>
      <c r="W41" s="355"/>
      <c r="X41" s="355"/>
      <c r="Y41" s="355"/>
      <c r="Z41" s="355"/>
      <c r="AA41" s="31" t="s">
        <v>22</v>
      </c>
      <c r="AB41" s="355"/>
      <c r="AC41" s="355"/>
      <c r="AD41" s="355"/>
      <c r="AE41" s="355"/>
      <c r="AF41" s="355"/>
      <c r="AG41" s="101" t="s">
        <v>22</v>
      </c>
      <c r="AH41" s="475" t="s">
        <v>23</v>
      </c>
      <c r="AI41" s="475"/>
      <c r="AJ41" s="475"/>
      <c r="AK41" s="354"/>
      <c r="AL41" s="476"/>
    </row>
    <row r="42" spans="1:41" ht="15.75" customHeight="1" x14ac:dyDescent="0.15">
      <c r="A42" s="402"/>
      <c r="B42" s="315"/>
      <c r="C42" s="315"/>
      <c r="D42" s="315"/>
      <c r="E42" s="315"/>
      <c r="F42" s="315"/>
      <c r="G42" s="315"/>
      <c r="H42" s="315"/>
      <c r="I42" s="362" t="s">
        <v>113</v>
      </c>
      <c r="J42" s="363"/>
      <c r="K42" s="363"/>
      <c r="L42" s="363"/>
      <c r="M42" s="363"/>
      <c r="N42" s="363"/>
      <c r="O42" s="364"/>
      <c r="P42" s="336"/>
      <c r="Q42" s="337"/>
      <c r="R42" s="337"/>
      <c r="S42" s="337"/>
      <c r="T42" s="337"/>
      <c r="U42" s="32" t="s">
        <v>8</v>
      </c>
      <c r="V42" s="336"/>
      <c r="W42" s="337"/>
      <c r="X42" s="337"/>
      <c r="Y42" s="337"/>
      <c r="Z42" s="337"/>
      <c r="AA42" s="32" t="s">
        <v>8</v>
      </c>
      <c r="AB42" s="337"/>
      <c r="AC42" s="337"/>
      <c r="AD42" s="337"/>
      <c r="AE42" s="337"/>
      <c r="AF42" s="337"/>
      <c r="AG42" s="99" t="s">
        <v>8</v>
      </c>
      <c r="AH42" s="477" t="s">
        <v>23</v>
      </c>
      <c r="AI42" s="477"/>
      <c r="AJ42" s="477"/>
      <c r="AK42" s="336"/>
      <c r="AL42" s="478"/>
    </row>
    <row r="43" spans="1:41" ht="15.95" customHeight="1" x14ac:dyDescent="0.15">
      <c r="A43" s="402"/>
      <c r="B43" s="252" t="s">
        <v>114</v>
      </c>
      <c r="C43" s="253"/>
      <c r="D43" s="253"/>
      <c r="E43" s="253"/>
      <c r="F43" s="253"/>
      <c r="G43" s="253"/>
      <c r="H43" s="253"/>
      <c r="I43" s="253"/>
      <c r="J43" s="253"/>
      <c r="K43" s="253"/>
      <c r="L43" s="253"/>
      <c r="M43" s="253"/>
      <c r="N43" s="253"/>
      <c r="O43" s="254"/>
      <c r="P43" s="349"/>
      <c r="Q43" s="350"/>
      <c r="R43" s="350"/>
      <c r="S43" s="350"/>
      <c r="T43" s="350"/>
      <c r="U43" s="32" t="s">
        <v>8</v>
      </c>
      <c r="V43" s="349"/>
      <c r="W43" s="350"/>
      <c r="X43" s="350"/>
      <c r="Y43" s="350"/>
      <c r="Z43" s="350"/>
      <c r="AA43" s="32" t="s">
        <v>8</v>
      </c>
      <c r="AB43" s="350"/>
      <c r="AC43" s="350"/>
      <c r="AD43" s="350"/>
      <c r="AE43" s="350"/>
      <c r="AF43" s="350"/>
      <c r="AG43" s="99" t="s">
        <v>8</v>
      </c>
      <c r="AH43" s="477" t="s">
        <v>23</v>
      </c>
      <c r="AI43" s="477"/>
      <c r="AJ43" s="477"/>
      <c r="AK43" s="336"/>
      <c r="AL43" s="478"/>
    </row>
    <row r="44" spans="1:41" ht="15.95" customHeight="1" thickBot="1" x14ac:dyDescent="0.2">
      <c r="A44" s="403"/>
      <c r="B44" s="526" t="s">
        <v>9</v>
      </c>
      <c r="C44" s="527"/>
      <c r="D44" s="527"/>
      <c r="E44" s="527"/>
      <c r="F44" s="527"/>
      <c r="G44" s="527"/>
      <c r="H44" s="527"/>
      <c r="I44" s="527"/>
      <c r="J44" s="527"/>
      <c r="K44" s="527"/>
      <c r="L44" s="527"/>
      <c r="M44" s="527"/>
      <c r="N44" s="527"/>
      <c r="O44" s="528"/>
      <c r="P44" s="100"/>
      <c r="Q44" s="100"/>
      <c r="R44" s="100"/>
      <c r="S44" s="414"/>
      <c r="T44" s="414"/>
      <c r="U44" s="414"/>
      <c r="V44" s="414"/>
      <c r="W44" s="414"/>
      <c r="X44" s="414"/>
      <c r="Y44" s="414"/>
      <c r="Z44" s="414"/>
      <c r="AA44" s="414"/>
      <c r="AB44" s="414"/>
      <c r="AC44" s="414"/>
      <c r="AD44" s="414"/>
      <c r="AE44" s="414"/>
      <c r="AF44" s="414"/>
      <c r="AG44" s="415"/>
      <c r="AH44" s="520"/>
      <c r="AI44" s="520"/>
      <c r="AJ44" s="520"/>
      <c r="AK44" s="521"/>
      <c r="AL44" s="522"/>
    </row>
    <row r="45" spans="1:41" ht="15.95" customHeight="1" x14ac:dyDescent="0.15">
      <c r="A45" s="405" t="s">
        <v>200</v>
      </c>
      <c r="B45" s="408" t="s">
        <v>147</v>
      </c>
      <c r="C45" s="409"/>
      <c r="D45" s="409"/>
      <c r="E45" s="409"/>
      <c r="F45" s="409"/>
      <c r="G45" s="409"/>
      <c r="H45" s="409"/>
      <c r="I45" s="410"/>
      <c r="J45" s="410"/>
      <c r="K45" s="410"/>
      <c r="L45" s="410"/>
      <c r="M45" s="411"/>
      <c r="N45" s="139" t="s">
        <v>1</v>
      </c>
      <c r="O45" s="412" t="s">
        <v>146</v>
      </c>
      <c r="P45" s="412"/>
      <c r="Q45" s="412"/>
      <c r="R45" s="412"/>
      <c r="S45" s="412"/>
      <c r="T45" s="412"/>
      <c r="U45" s="412"/>
      <c r="V45" s="412"/>
      <c r="W45" s="412"/>
      <c r="X45" s="412"/>
      <c r="Y45" s="412"/>
      <c r="Z45" s="412"/>
      <c r="AA45" s="412"/>
      <c r="AB45" s="412"/>
      <c r="AC45" s="412"/>
      <c r="AD45" s="412"/>
      <c r="AE45" s="412"/>
      <c r="AF45" s="412"/>
      <c r="AG45" s="412"/>
      <c r="AH45" s="412"/>
      <c r="AI45" s="412"/>
      <c r="AJ45" s="412"/>
      <c r="AK45" s="412"/>
      <c r="AL45" s="413"/>
    </row>
    <row r="46" spans="1:41" ht="24" customHeight="1" x14ac:dyDescent="0.15">
      <c r="A46" s="406"/>
      <c r="B46" s="210" t="s">
        <v>145</v>
      </c>
      <c r="C46" s="211"/>
      <c r="D46" s="212"/>
      <c r="E46" s="398" t="s">
        <v>187</v>
      </c>
      <c r="F46" s="399"/>
      <c r="G46" s="399"/>
      <c r="H46" s="400"/>
      <c r="I46" s="340" t="s">
        <v>196</v>
      </c>
      <c r="J46" s="341"/>
      <c r="K46" s="341"/>
      <c r="L46" s="341"/>
      <c r="M46" s="341"/>
      <c r="N46" s="341"/>
      <c r="O46" s="342"/>
      <c r="P46" s="340" t="s">
        <v>98</v>
      </c>
      <c r="Q46" s="341"/>
      <c r="R46" s="341"/>
      <c r="S46" s="341"/>
      <c r="T46" s="341"/>
      <c r="U46" s="342"/>
      <c r="V46" s="340" t="s">
        <v>197</v>
      </c>
      <c r="W46" s="341"/>
      <c r="X46" s="341"/>
      <c r="Y46" s="341"/>
      <c r="Z46" s="341"/>
      <c r="AA46" s="342"/>
      <c r="AB46" s="252" t="s">
        <v>198</v>
      </c>
      <c r="AC46" s="253"/>
      <c r="AD46" s="253"/>
      <c r="AE46" s="253"/>
      <c r="AF46" s="253"/>
      <c r="AG46" s="254"/>
      <c r="AH46" s="340" t="s">
        <v>64</v>
      </c>
      <c r="AI46" s="341"/>
      <c r="AJ46" s="341"/>
      <c r="AK46" s="341"/>
      <c r="AL46" s="467"/>
    </row>
    <row r="47" spans="1:41" ht="15.95" customHeight="1" x14ac:dyDescent="0.15">
      <c r="A47" s="406"/>
      <c r="B47" s="392"/>
      <c r="C47" s="393"/>
      <c r="D47" s="394"/>
      <c r="E47" s="334"/>
      <c r="F47" s="335"/>
      <c r="G47" s="335"/>
      <c r="H47" s="365"/>
      <c r="I47" s="334"/>
      <c r="J47" s="335"/>
      <c r="K47" s="335"/>
      <c r="L47" s="335"/>
      <c r="M47" s="335"/>
      <c r="N47" s="335"/>
      <c r="O47" s="33" t="s">
        <v>143</v>
      </c>
      <c r="P47" s="334"/>
      <c r="Q47" s="335"/>
      <c r="R47" s="335"/>
      <c r="S47" s="335"/>
      <c r="T47" s="335"/>
      <c r="U47" s="33" t="s">
        <v>143</v>
      </c>
      <c r="V47" s="334"/>
      <c r="W47" s="335"/>
      <c r="X47" s="335"/>
      <c r="Y47" s="335"/>
      <c r="Z47" s="335"/>
      <c r="AA47" s="33" t="s">
        <v>143</v>
      </c>
      <c r="AB47" s="345"/>
      <c r="AC47" s="346"/>
      <c r="AD47" s="346"/>
      <c r="AE47" s="346"/>
      <c r="AF47" s="346"/>
      <c r="AG47" s="33" t="s">
        <v>143</v>
      </c>
      <c r="AH47" s="334" t="s">
        <v>23</v>
      </c>
      <c r="AI47" s="335"/>
      <c r="AJ47" s="335"/>
      <c r="AK47" s="335"/>
      <c r="AL47" s="468"/>
    </row>
    <row r="48" spans="1:41" ht="15.95" customHeight="1" x14ac:dyDescent="0.15">
      <c r="A48" s="406"/>
      <c r="B48" s="213"/>
      <c r="C48" s="214"/>
      <c r="D48" s="215"/>
      <c r="E48" s="336"/>
      <c r="F48" s="337"/>
      <c r="G48" s="337"/>
      <c r="H48" s="366"/>
      <c r="I48" s="336"/>
      <c r="J48" s="337"/>
      <c r="K48" s="337"/>
      <c r="L48" s="337"/>
      <c r="M48" s="337"/>
      <c r="N48" s="337"/>
      <c r="O48" s="32" t="s">
        <v>143</v>
      </c>
      <c r="P48" s="336"/>
      <c r="Q48" s="337"/>
      <c r="R48" s="337"/>
      <c r="S48" s="337"/>
      <c r="T48" s="337"/>
      <c r="U48" s="32" t="s">
        <v>143</v>
      </c>
      <c r="V48" s="336"/>
      <c r="W48" s="337"/>
      <c r="X48" s="337"/>
      <c r="Y48" s="337"/>
      <c r="Z48" s="337"/>
      <c r="AA48" s="32" t="s">
        <v>143</v>
      </c>
      <c r="AB48" s="347"/>
      <c r="AC48" s="348"/>
      <c r="AD48" s="348"/>
      <c r="AE48" s="348"/>
      <c r="AF48" s="348"/>
      <c r="AG48" s="89" t="s">
        <v>143</v>
      </c>
      <c r="AH48" s="336" t="s">
        <v>23</v>
      </c>
      <c r="AI48" s="337"/>
      <c r="AJ48" s="337"/>
      <c r="AK48" s="337"/>
      <c r="AL48" s="466"/>
    </row>
    <row r="49" spans="1:38" ht="24" customHeight="1" x14ac:dyDescent="0.15">
      <c r="A49" s="406"/>
      <c r="B49" s="210" t="s">
        <v>144</v>
      </c>
      <c r="C49" s="211"/>
      <c r="D49" s="212"/>
      <c r="E49" s="398" t="s">
        <v>188</v>
      </c>
      <c r="F49" s="399"/>
      <c r="G49" s="399"/>
      <c r="H49" s="400"/>
      <c r="I49" s="340" t="s">
        <v>196</v>
      </c>
      <c r="J49" s="341"/>
      <c r="K49" s="341"/>
      <c r="L49" s="341"/>
      <c r="M49" s="341"/>
      <c r="N49" s="341"/>
      <c r="O49" s="342"/>
      <c r="P49" s="340" t="s">
        <v>98</v>
      </c>
      <c r="Q49" s="341"/>
      <c r="R49" s="341"/>
      <c r="S49" s="341"/>
      <c r="T49" s="341"/>
      <c r="U49" s="342"/>
      <c r="V49" s="340" t="s">
        <v>197</v>
      </c>
      <c r="W49" s="341"/>
      <c r="X49" s="341"/>
      <c r="Y49" s="341"/>
      <c r="Z49" s="341"/>
      <c r="AA49" s="342"/>
      <c r="AB49" s="252" t="s">
        <v>189</v>
      </c>
      <c r="AC49" s="253"/>
      <c r="AD49" s="253"/>
      <c r="AE49" s="253"/>
      <c r="AF49" s="253"/>
      <c r="AG49" s="254"/>
      <c r="AH49" s="340" t="s">
        <v>64</v>
      </c>
      <c r="AI49" s="341"/>
      <c r="AJ49" s="341"/>
      <c r="AK49" s="341"/>
      <c r="AL49" s="467"/>
    </row>
    <row r="50" spans="1:38" ht="15.95" customHeight="1" x14ac:dyDescent="0.15">
      <c r="A50" s="406"/>
      <c r="B50" s="392"/>
      <c r="C50" s="393"/>
      <c r="D50" s="394"/>
      <c r="E50" s="334"/>
      <c r="F50" s="335"/>
      <c r="G50" s="335"/>
      <c r="H50" s="365"/>
      <c r="I50" s="334"/>
      <c r="J50" s="335"/>
      <c r="K50" s="335"/>
      <c r="L50" s="335"/>
      <c r="M50" s="335"/>
      <c r="N50" s="335"/>
      <c r="O50" s="33" t="s">
        <v>143</v>
      </c>
      <c r="P50" s="334"/>
      <c r="Q50" s="335"/>
      <c r="R50" s="335"/>
      <c r="S50" s="335"/>
      <c r="T50" s="335"/>
      <c r="U50" s="33" t="s">
        <v>143</v>
      </c>
      <c r="V50" s="334"/>
      <c r="W50" s="335"/>
      <c r="X50" s="335"/>
      <c r="Y50" s="335"/>
      <c r="Z50" s="335"/>
      <c r="AA50" s="33" t="s">
        <v>143</v>
      </c>
      <c r="AB50" s="334"/>
      <c r="AC50" s="335"/>
      <c r="AD50" s="335"/>
      <c r="AE50" s="335"/>
      <c r="AF50" s="335"/>
      <c r="AG50" s="98" t="s">
        <v>8</v>
      </c>
      <c r="AH50" s="334" t="s">
        <v>23</v>
      </c>
      <c r="AI50" s="335"/>
      <c r="AJ50" s="335"/>
      <c r="AK50" s="335"/>
      <c r="AL50" s="468"/>
    </row>
    <row r="51" spans="1:38" ht="15.95" customHeight="1" x14ac:dyDescent="0.15">
      <c r="A51" s="406"/>
      <c r="B51" s="213"/>
      <c r="C51" s="214"/>
      <c r="D51" s="215"/>
      <c r="E51" s="336"/>
      <c r="F51" s="337"/>
      <c r="G51" s="337"/>
      <c r="H51" s="366"/>
      <c r="I51" s="336"/>
      <c r="J51" s="337"/>
      <c r="K51" s="337"/>
      <c r="L51" s="337"/>
      <c r="M51" s="337"/>
      <c r="N51" s="337"/>
      <c r="O51" s="32" t="s">
        <v>143</v>
      </c>
      <c r="P51" s="336"/>
      <c r="Q51" s="337"/>
      <c r="R51" s="337"/>
      <c r="S51" s="337"/>
      <c r="T51" s="337"/>
      <c r="U51" s="32" t="s">
        <v>143</v>
      </c>
      <c r="V51" s="336"/>
      <c r="W51" s="337"/>
      <c r="X51" s="337"/>
      <c r="Y51" s="337"/>
      <c r="Z51" s="337"/>
      <c r="AA51" s="32" t="s">
        <v>143</v>
      </c>
      <c r="AB51" s="336"/>
      <c r="AC51" s="337"/>
      <c r="AD51" s="337"/>
      <c r="AE51" s="337"/>
      <c r="AF51" s="337"/>
      <c r="AG51" s="99" t="s">
        <v>8</v>
      </c>
      <c r="AH51" s="336" t="s">
        <v>23</v>
      </c>
      <c r="AI51" s="337"/>
      <c r="AJ51" s="337"/>
      <c r="AK51" s="337"/>
      <c r="AL51" s="466"/>
    </row>
    <row r="52" spans="1:38" ht="24" customHeight="1" x14ac:dyDescent="0.15">
      <c r="A52" s="406"/>
      <c r="B52" s="210" t="s">
        <v>190</v>
      </c>
      <c r="C52" s="211"/>
      <c r="D52" s="212"/>
      <c r="E52" s="398" t="s">
        <v>188</v>
      </c>
      <c r="F52" s="399"/>
      <c r="G52" s="399"/>
      <c r="H52" s="400"/>
      <c r="I52" s="340" t="s">
        <v>196</v>
      </c>
      <c r="J52" s="341"/>
      <c r="K52" s="341"/>
      <c r="L52" s="341"/>
      <c r="M52" s="341"/>
      <c r="N52" s="341"/>
      <c r="O52" s="342"/>
      <c r="P52" s="340" t="s">
        <v>98</v>
      </c>
      <c r="Q52" s="341"/>
      <c r="R52" s="341"/>
      <c r="S52" s="341"/>
      <c r="T52" s="341"/>
      <c r="U52" s="342"/>
      <c r="V52" s="340" t="s">
        <v>197</v>
      </c>
      <c r="W52" s="341"/>
      <c r="X52" s="341"/>
      <c r="Y52" s="341"/>
      <c r="Z52" s="341"/>
      <c r="AA52" s="342"/>
      <c r="AB52" s="252" t="s">
        <v>191</v>
      </c>
      <c r="AC52" s="253"/>
      <c r="AD52" s="253"/>
      <c r="AE52" s="253"/>
      <c r="AF52" s="253"/>
      <c r="AG52" s="254"/>
      <c r="AH52" s="340" t="s">
        <v>64</v>
      </c>
      <c r="AI52" s="341"/>
      <c r="AJ52" s="341"/>
      <c r="AK52" s="341"/>
      <c r="AL52" s="467"/>
    </row>
    <row r="53" spans="1:38" ht="15.95" customHeight="1" x14ac:dyDescent="0.15">
      <c r="A53" s="406"/>
      <c r="B53" s="392"/>
      <c r="C53" s="393"/>
      <c r="D53" s="394"/>
      <c r="E53" s="334"/>
      <c r="F53" s="335"/>
      <c r="G53" s="335"/>
      <c r="H53" s="365"/>
      <c r="I53" s="334"/>
      <c r="J53" s="335"/>
      <c r="K53" s="335"/>
      <c r="L53" s="335"/>
      <c r="M53" s="335"/>
      <c r="N53" s="335"/>
      <c r="O53" s="33" t="s">
        <v>143</v>
      </c>
      <c r="P53" s="334"/>
      <c r="Q53" s="335"/>
      <c r="R53" s="335"/>
      <c r="S53" s="335"/>
      <c r="T53" s="335"/>
      <c r="U53" s="33" t="s">
        <v>143</v>
      </c>
      <c r="V53" s="334"/>
      <c r="W53" s="335"/>
      <c r="X53" s="335"/>
      <c r="Y53" s="335"/>
      <c r="Z53" s="335"/>
      <c r="AA53" s="33" t="s">
        <v>143</v>
      </c>
      <c r="AB53" s="334"/>
      <c r="AC53" s="335"/>
      <c r="AD53" s="335"/>
      <c r="AE53" s="335"/>
      <c r="AF53" s="335"/>
      <c r="AG53" s="98" t="s">
        <v>8</v>
      </c>
      <c r="AH53" s="334" t="s">
        <v>23</v>
      </c>
      <c r="AI53" s="335"/>
      <c r="AJ53" s="335"/>
      <c r="AK53" s="335"/>
      <c r="AL53" s="468"/>
    </row>
    <row r="54" spans="1:38" ht="15.95" customHeight="1" x14ac:dyDescent="0.15">
      <c r="A54" s="406"/>
      <c r="B54" s="213"/>
      <c r="C54" s="214"/>
      <c r="D54" s="215"/>
      <c r="E54" s="336"/>
      <c r="F54" s="337"/>
      <c r="G54" s="337"/>
      <c r="H54" s="366"/>
      <c r="I54" s="336"/>
      <c r="J54" s="337"/>
      <c r="K54" s="337"/>
      <c r="L54" s="337"/>
      <c r="M54" s="337"/>
      <c r="N54" s="337"/>
      <c r="O54" s="32" t="s">
        <v>143</v>
      </c>
      <c r="P54" s="336"/>
      <c r="Q54" s="337"/>
      <c r="R54" s="337"/>
      <c r="S54" s="337"/>
      <c r="T54" s="337"/>
      <c r="U54" s="32" t="s">
        <v>143</v>
      </c>
      <c r="V54" s="336"/>
      <c r="W54" s="337"/>
      <c r="X54" s="337"/>
      <c r="Y54" s="337"/>
      <c r="Z54" s="337"/>
      <c r="AA54" s="32" t="s">
        <v>143</v>
      </c>
      <c r="AB54" s="336"/>
      <c r="AC54" s="337"/>
      <c r="AD54" s="337"/>
      <c r="AE54" s="337"/>
      <c r="AF54" s="337"/>
      <c r="AG54" s="99" t="s">
        <v>8</v>
      </c>
      <c r="AH54" s="336" t="s">
        <v>23</v>
      </c>
      <c r="AI54" s="337"/>
      <c r="AJ54" s="337"/>
      <c r="AK54" s="337"/>
      <c r="AL54" s="466"/>
    </row>
    <row r="55" spans="1:38" ht="24" customHeight="1" x14ac:dyDescent="0.15">
      <c r="A55" s="406"/>
      <c r="B55" s="210" t="s">
        <v>125</v>
      </c>
      <c r="C55" s="211"/>
      <c r="D55" s="212"/>
      <c r="E55" s="398" t="s">
        <v>188</v>
      </c>
      <c r="F55" s="399"/>
      <c r="G55" s="399"/>
      <c r="H55" s="400"/>
      <c r="I55" s="340" t="s">
        <v>196</v>
      </c>
      <c r="J55" s="341"/>
      <c r="K55" s="341"/>
      <c r="L55" s="341"/>
      <c r="M55" s="341"/>
      <c r="N55" s="341"/>
      <c r="O55" s="342"/>
      <c r="P55" s="340" t="s">
        <v>98</v>
      </c>
      <c r="Q55" s="341"/>
      <c r="R55" s="341"/>
      <c r="S55" s="341"/>
      <c r="T55" s="341"/>
      <c r="U55" s="342"/>
      <c r="V55" s="340" t="s">
        <v>197</v>
      </c>
      <c r="W55" s="341"/>
      <c r="X55" s="341"/>
      <c r="Y55" s="341"/>
      <c r="Z55" s="341"/>
      <c r="AA55" s="342"/>
      <c r="AB55" s="252" t="s">
        <v>192</v>
      </c>
      <c r="AC55" s="253"/>
      <c r="AD55" s="253"/>
      <c r="AE55" s="253"/>
      <c r="AF55" s="253"/>
      <c r="AG55" s="254"/>
      <c r="AH55" s="340" t="s">
        <v>64</v>
      </c>
      <c r="AI55" s="341"/>
      <c r="AJ55" s="341"/>
      <c r="AK55" s="341"/>
      <c r="AL55" s="467"/>
    </row>
    <row r="56" spans="1:38" ht="15.95" customHeight="1" x14ac:dyDescent="0.15">
      <c r="A56" s="406"/>
      <c r="B56" s="392"/>
      <c r="C56" s="393"/>
      <c r="D56" s="394"/>
      <c r="E56" s="334"/>
      <c r="F56" s="335"/>
      <c r="G56" s="335"/>
      <c r="H56" s="365"/>
      <c r="I56" s="334"/>
      <c r="J56" s="335"/>
      <c r="K56" s="335"/>
      <c r="L56" s="335"/>
      <c r="M56" s="335"/>
      <c r="N56" s="335"/>
      <c r="O56" s="33" t="s">
        <v>143</v>
      </c>
      <c r="P56" s="334"/>
      <c r="Q56" s="335"/>
      <c r="R56" s="335"/>
      <c r="S56" s="335"/>
      <c r="T56" s="335"/>
      <c r="U56" s="33" t="s">
        <v>143</v>
      </c>
      <c r="V56" s="334"/>
      <c r="W56" s="335"/>
      <c r="X56" s="335"/>
      <c r="Y56" s="335"/>
      <c r="Z56" s="335"/>
      <c r="AA56" s="33" t="s">
        <v>143</v>
      </c>
      <c r="AB56" s="334"/>
      <c r="AC56" s="335"/>
      <c r="AD56" s="335"/>
      <c r="AE56" s="335"/>
      <c r="AF56" s="335"/>
      <c r="AG56" s="98" t="s">
        <v>8</v>
      </c>
      <c r="AH56" s="334" t="s">
        <v>23</v>
      </c>
      <c r="AI56" s="335"/>
      <c r="AJ56" s="335"/>
      <c r="AK56" s="335"/>
      <c r="AL56" s="468"/>
    </row>
    <row r="57" spans="1:38" ht="15.95" customHeight="1" thickBot="1" x14ac:dyDescent="0.2">
      <c r="A57" s="407"/>
      <c r="B57" s="395"/>
      <c r="C57" s="396"/>
      <c r="D57" s="397"/>
      <c r="E57" s="336"/>
      <c r="F57" s="337"/>
      <c r="G57" s="337"/>
      <c r="H57" s="366"/>
      <c r="I57" s="343"/>
      <c r="J57" s="344"/>
      <c r="K57" s="344"/>
      <c r="L57" s="344"/>
      <c r="M57" s="344"/>
      <c r="N57" s="344"/>
      <c r="O57" s="89" t="s">
        <v>143</v>
      </c>
      <c r="P57" s="343"/>
      <c r="Q57" s="344"/>
      <c r="R57" s="344"/>
      <c r="S57" s="344"/>
      <c r="T57" s="344"/>
      <c r="U57" s="89" t="s">
        <v>143</v>
      </c>
      <c r="V57" s="343"/>
      <c r="W57" s="344"/>
      <c r="X57" s="344"/>
      <c r="Y57" s="344"/>
      <c r="Z57" s="344"/>
      <c r="AA57" s="89" t="s">
        <v>143</v>
      </c>
      <c r="AB57" s="338"/>
      <c r="AC57" s="339"/>
      <c r="AD57" s="339"/>
      <c r="AE57" s="339"/>
      <c r="AF57" s="339"/>
      <c r="AG57" s="102" t="s">
        <v>8</v>
      </c>
      <c r="AH57" s="338" t="s">
        <v>23</v>
      </c>
      <c r="AI57" s="339"/>
      <c r="AJ57" s="339"/>
      <c r="AK57" s="339"/>
      <c r="AL57" s="391"/>
    </row>
    <row r="58" spans="1:38" s="22" customFormat="1" ht="15.95" customHeight="1" x14ac:dyDescent="0.15">
      <c r="A58" s="292" t="s">
        <v>216</v>
      </c>
      <c r="B58" s="222"/>
      <c r="C58" s="222"/>
      <c r="D58" s="222"/>
      <c r="E58" s="222"/>
      <c r="F58" s="222"/>
      <c r="G58" s="222"/>
      <c r="H58" s="223"/>
      <c r="I58" s="329" t="s">
        <v>220</v>
      </c>
      <c r="J58" s="330"/>
      <c r="K58" s="330"/>
      <c r="L58" s="330"/>
      <c r="M58" s="330"/>
      <c r="N58" s="330"/>
      <c r="O58" s="331"/>
      <c r="P58" s="329" t="s">
        <v>98</v>
      </c>
      <c r="Q58" s="330"/>
      <c r="R58" s="330"/>
      <c r="S58" s="330"/>
      <c r="T58" s="330"/>
      <c r="U58" s="331"/>
      <c r="V58" s="326" t="s">
        <v>219</v>
      </c>
      <c r="W58" s="327"/>
      <c r="X58" s="327"/>
      <c r="Y58" s="327"/>
      <c r="Z58" s="327"/>
      <c r="AA58" s="328"/>
      <c r="AB58" s="136" t="s">
        <v>221</v>
      </c>
      <c r="AC58" s="138"/>
      <c r="AD58" s="138"/>
      <c r="AE58" s="138"/>
      <c r="AF58" s="138"/>
      <c r="AG58" s="140"/>
      <c r="AH58" s="329" t="s">
        <v>64</v>
      </c>
      <c r="AI58" s="330"/>
      <c r="AJ58" s="330"/>
      <c r="AK58" s="330"/>
      <c r="AL58" s="523"/>
    </row>
    <row r="59" spans="1:38" s="22" customFormat="1" ht="15.95" customHeight="1" thickBot="1" x14ac:dyDescent="0.2">
      <c r="A59" s="519"/>
      <c r="B59" s="444"/>
      <c r="C59" s="444"/>
      <c r="D59" s="444"/>
      <c r="E59" s="444"/>
      <c r="F59" s="444"/>
      <c r="G59" s="444"/>
      <c r="H59" s="445"/>
      <c r="I59" s="332"/>
      <c r="J59" s="333"/>
      <c r="K59" s="333"/>
      <c r="L59" s="333"/>
      <c r="M59" s="333"/>
      <c r="N59" s="333"/>
      <c r="O59" s="115" t="s">
        <v>41</v>
      </c>
      <c r="P59" s="325"/>
      <c r="Q59" s="325"/>
      <c r="R59" s="325"/>
      <c r="S59" s="325"/>
      <c r="T59" s="325"/>
      <c r="U59" s="100" t="s">
        <v>41</v>
      </c>
      <c r="V59" s="324"/>
      <c r="W59" s="325"/>
      <c r="X59" s="325"/>
      <c r="Y59" s="325"/>
      <c r="Z59" s="325"/>
      <c r="AA59" s="115" t="s">
        <v>41</v>
      </c>
      <c r="AB59" s="324">
        <f>V59-I59</f>
        <v>0</v>
      </c>
      <c r="AC59" s="325"/>
      <c r="AD59" s="325"/>
      <c r="AE59" s="325"/>
      <c r="AF59" s="325"/>
      <c r="AG59" s="100" t="s">
        <v>41</v>
      </c>
      <c r="AH59" s="524" t="s">
        <v>23</v>
      </c>
      <c r="AI59" s="524"/>
      <c r="AJ59" s="524"/>
      <c r="AK59" s="324"/>
      <c r="AL59" s="525"/>
    </row>
    <row r="60" spans="1:38" ht="11.25" x14ac:dyDescent="0.15">
      <c r="A60" s="380" t="s">
        <v>217</v>
      </c>
      <c r="B60" s="381"/>
      <c r="C60" s="381"/>
      <c r="D60" s="382"/>
      <c r="E60" s="386" t="s">
        <v>218</v>
      </c>
      <c r="F60" s="386"/>
      <c r="G60" s="386"/>
      <c r="H60" s="386"/>
      <c r="I60" s="386"/>
      <c r="J60" s="386"/>
      <c r="K60" s="386"/>
      <c r="L60" s="386"/>
      <c r="M60" s="386"/>
      <c r="N60" s="386"/>
      <c r="O60" s="386"/>
      <c r="P60" s="386"/>
      <c r="Q60" s="386"/>
      <c r="R60" s="386"/>
      <c r="S60" s="386"/>
      <c r="T60" s="386"/>
      <c r="U60" s="386"/>
      <c r="V60" s="386"/>
      <c r="W60" s="386"/>
      <c r="X60" s="386"/>
      <c r="Y60" s="386"/>
      <c r="Z60" s="386"/>
      <c r="AA60" s="386"/>
      <c r="AB60" s="386"/>
      <c r="AC60" s="386"/>
      <c r="AD60" s="386"/>
      <c r="AE60" s="386"/>
      <c r="AF60" s="386"/>
      <c r="AG60" s="386"/>
      <c r="AH60" s="386"/>
      <c r="AI60" s="386"/>
      <c r="AJ60" s="386"/>
      <c r="AK60" s="386"/>
      <c r="AL60" s="387"/>
    </row>
    <row r="61" spans="1:38" ht="12" thickBot="1" x14ac:dyDescent="0.2">
      <c r="A61" s="383"/>
      <c r="B61" s="384"/>
      <c r="C61" s="384"/>
      <c r="D61" s="385"/>
      <c r="E61" s="388"/>
      <c r="F61" s="388"/>
      <c r="G61" s="388"/>
      <c r="H61" s="388"/>
      <c r="I61" s="388"/>
      <c r="J61" s="388"/>
      <c r="K61" s="388"/>
      <c r="L61" s="388"/>
      <c r="M61" s="388"/>
      <c r="N61" s="388"/>
      <c r="O61" s="388"/>
      <c r="P61" s="388"/>
      <c r="Q61" s="388"/>
      <c r="R61" s="388"/>
      <c r="S61" s="388"/>
      <c r="T61" s="388"/>
      <c r="U61" s="388"/>
      <c r="V61" s="388"/>
      <c r="W61" s="388"/>
      <c r="X61" s="388"/>
      <c r="Y61" s="388"/>
      <c r="Z61" s="388"/>
      <c r="AA61" s="388"/>
      <c r="AB61" s="388"/>
      <c r="AC61" s="388"/>
      <c r="AD61" s="388"/>
      <c r="AE61" s="388"/>
      <c r="AF61" s="388"/>
      <c r="AG61" s="388"/>
      <c r="AH61" s="388"/>
      <c r="AI61" s="388"/>
      <c r="AJ61" s="388"/>
      <c r="AK61" s="388"/>
      <c r="AL61" s="389"/>
    </row>
    <row r="62" spans="1:38" ht="11.25" x14ac:dyDescent="0.15">
      <c r="A62" s="390" t="s">
        <v>11</v>
      </c>
      <c r="B62" s="390"/>
      <c r="C62" s="390"/>
      <c r="D62" s="390"/>
      <c r="E62" s="390"/>
      <c r="F62" s="390"/>
      <c r="G62" s="390"/>
      <c r="H62" s="390"/>
      <c r="I62" s="390"/>
      <c r="J62" s="390"/>
      <c r="K62" s="390"/>
      <c r="L62" s="390"/>
      <c r="M62" s="390"/>
      <c r="N62" s="390"/>
      <c r="O62" s="390"/>
      <c r="P62" s="390"/>
      <c r="Q62" s="390"/>
      <c r="R62" s="390"/>
      <c r="S62" s="390"/>
      <c r="T62" s="390"/>
      <c r="U62" s="390"/>
      <c r="V62" s="390"/>
      <c r="W62" s="390"/>
      <c r="X62" s="390"/>
      <c r="Y62" s="390"/>
      <c r="Z62" s="390"/>
      <c r="AA62" s="390"/>
      <c r="AB62" s="390"/>
      <c r="AC62" s="390"/>
      <c r="AD62" s="390"/>
      <c r="AE62" s="390"/>
      <c r="AF62" s="390"/>
      <c r="AG62" s="390"/>
      <c r="AH62" s="390"/>
      <c r="AI62" s="390"/>
      <c r="AJ62" s="390"/>
      <c r="AK62" s="390"/>
      <c r="AL62" s="390"/>
    </row>
    <row r="63" spans="1:38" ht="11.25" x14ac:dyDescent="0.15">
      <c r="A63" s="90" t="s">
        <v>193</v>
      </c>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row>
    <row r="64" spans="1:38" ht="11.25" x14ac:dyDescent="0.15">
      <c r="A64" s="87"/>
      <c r="B64" s="91" t="s">
        <v>226</v>
      </c>
      <c r="N64" s="20"/>
      <c r="O64" s="20"/>
      <c r="P64" s="20"/>
      <c r="Q64" s="20"/>
      <c r="R64" s="20"/>
      <c r="S64" s="20"/>
      <c r="T64" s="20"/>
      <c r="U64" s="20"/>
      <c r="V64" s="20"/>
      <c r="W64" s="20"/>
      <c r="X64" s="20"/>
      <c r="Y64" s="20"/>
      <c r="Z64" s="20"/>
      <c r="AA64" s="20"/>
      <c r="AB64" s="20"/>
      <c r="AC64" s="20"/>
      <c r="AD64" s="20"/>
      <c r="AE64" s="20"/>
      <c r="AF64" s="20"/>
      <c r="AG64" s="20"/>
      <c r="AH64" s="35"/>
      <c r="AI64" s="35"/>
      <c r="AJ64" s="35"/>
      <c r="AK64" s="35"/>
      <c r="AL64" s="35"/>
    </row>
    <row r="65" spans="1:38" ht="11.25" x14ac:dyDescent="0.15">
      <c r="A65" s="87"/>
      <c r="B65" s="92" t="s">
        <v>194</v>
      </c>
      <c r="N65" s="20"/>
      <c r="O65" s="20"/>
      <c r="P65" s="20"/>
      <c r="Q65" s="20"/>
      <c r="R65" s="20"/>
      <c r="S65" s="20"/>
      <c r="T65" s="20"/>
      <c r="U65" s="20"/>
      <c r="V65" s="20"/>
      <c r="W65" s="20"/>
      <c r="X65" s="20"/>
      <c r="Y65" s="20"/>
      <c r="Z65" s="20"/>
      <c r="AA65" s="20"/>
      <c r="AB65" s="20"/>
      <c r="AC65" s="20"/>
      <c r="AD65" s="20"/>
      <c r="AE65" s="20"/>
      <c r="AF65" s="20"/>
      <c r="AG65" s="20"/>
      <c r="AH65" s="35"/>
      <c r="AI65" s="35"/>
      <c r="AJ65" s="35"/>
      <c r="AK65" s="35"/>
      <c r="AL65" s="35"/>
    </row>
    <row r="66" spans="1:38" ht="11.25" x14ac:dyDescent="0.15">
      <c r="A66" s="87"/>
      <c r="B66" s="91" t="s">
        <v>195</v>
      </c>
      <c r="N66" s="20"/>
      <c r="O66" s="20"/>
      <c r="P66" s="20"/>
      <c r="Q66" s="20"/>
      <c r="R66" s="20"/>
      <c r="S66" s="20"/>
      <c r="T66" s="20"/>
      <c r="U66" s="20"/>
      <c r="V66" s="20"/>
      <c r="W66" s="20"/>
      <c r="X66" s="20"/>
      <c r="Y66" s="20"/>
      <c r="Z66" s="20"/>
      <c r="AA66" s="20"/>
      <c r="AB66" s="20"/>
      <c r="AC66" s="20"/>
      <c r="AD66" s="20"/>
      <c r="AE66" s="20"/>
      <c r="AF66" s="20"/>
      <c r="AG66" s="20"/>
      <c r="AH66" s="35"/>
      <c r="AI66" s="35"/>
      <c r="AJ66" s="35"/>
      <c r="AK66" s="35"/>
      <c r="AL66" s="35"/>
    </row>
    <row r="67" spans="1:38" ht="11.25" x14ac:dyDescent="0.15">
      <c r="A67" s="90" t="s">
        <v>227</v>
      </c>
      <c r="B67" s="65"/>
      <c r="C67" s="65"/>
      <c r="D67" s="65"/>
      <c r="E67" s="65"/>
      <c r="F67" s="65"/>
      <c r="G67" s="65"/>
      <c r="H67" s="65"/>
      <c r="I67" s="65"/>
      <c r="J67" s="65"/>
      <c r="N67" s="20"/>
      <c r="O67" s="20"/>
      <c r="P67" s="20"/>
      <c r="Q67" s="20"/>
      <c r="R67" s="20"/>
      <c r="S67" s="20"/>
      <c r="T67" s="20"/>
      <c r="U67" s="20"/>
      <c r="V67" s="20"/>
      <c r="W67" s="20"/>
      <c r="X67" s="20"/>
      <c r="Y67" s="20"/>
      <c r="Z67" s="20"/>
      <c r="AA67" s="20"/>
      <c r="AB67" s="20"/>
      <c r="AC67" s="20"/>
      <c r="AD67" s="20"/>
      <c r="AE67" s="20"/>
      <c r="AF67" s="20"/>
      <c r="AG67" s="20"/>
      <c r="AH67" s="35"/>
      <c r="AI67" s="35"/>
      <c r="AJ67" s="35"/>
      <c r="AK67" s="35"/>
      <c r="AL67" s="35"/>
    </row>
    <row r="68" spans="1:38" ht="11.25" x14ac:dyDescent="0.15">
      <c r="A68" s="87"/>
      <c r="B68" s="91" t="s">
        <v>230</v>
      </c>
      <c r="N68" s="20"/>
      <c r="O68" s="20"/>
      <c r="P68" s="20"/>
      <c r="Q68" s="20"/>
      <c r="R68" s="20"/>
      <c r="S68" s="20"/>
      <c r="T68" s="20"/>
      <c r="U68" s="20"/>
      <c r="V68" s="20"/>
      <c r="W68" s="20"/>
      <c r="X68" s="20"/>
      <c r="Y68" s="20"/>
      <c r="Z68" s="20"/>
      <c r="AA68" s="20"/>
      <c r="AB68" s="20"/>
      <c r="AC68" s="20"/>
      <c r="AD68" s="20"/>
      <c r="AE68" s="20"/>
      <c r="AF68" s="20"/>
      <c r="AG68" s="20"/>
      <c r="AH68" s="35"/>
      <c r="AI68" s="35"/>
      <c r="AJ68" s="35"/>
      <c r="AK68" s="35"/>
      <c r="AL68" s="35"/>
    </row>
    <row r="69" spans="1:38" ht="15.95" customHeight="1" x14ac:dyDescent="0.15">
      <c r="A69" s="87"/>
      <c r="N69" s="20"/>
      <c r="O69" s="20"/>
      <c r="P69" s="20"/>
      <c r="Q69" s="20"/>
      <c r="R69" s="20"/>
      <c r="S69" s="20"/>
      <c r="T69" s="20"/>
      <c r="U69" s="20"/>
      <c r="V69" s="20"/>
      <c r="W69" s="20"/>
      <c r="X69" s="20"/>
      <c r="Y69" s="20"/>
      <c r="Z69" s="20"/>
      <c r="AA69" s="20"/>
      <c r="AB69" s="20"/>
      <c r="AC69" s="20"/>
      <c r="AD69" s="20"/>
      <c r="AE69" s="20"/>
      <c r="AF69" s="20"/>
      <c r="AG69" s="20"/>
      <c r="AH69" s="35"/>
      <c r="AI69" s="35"/>
      <c r="AJ69" s="35"/>
      <c r="AK69" s="35"/>
      <c r="AL69" s="35"/>
    </row>
    <row r="70" spans="1:38" ht="15.95" customHeight="1" x14ac:dyDescent="0.15">
      <c r="A70" s="87"/>
      <c r="N70" s="20"/>
      <c r="O70" s="20"/>
      <c r="P70" s="20"/>
      <c r="Q70" s="20"/>
      <c r="R70" s="20"/>
      <c r="S70" s="20"/>
      <c r="T70" s="20"/>
      <c r="U70" s="20"/>
      <c r="V70" s="20"/>
      <c r="W70" s="20"/>
      <c r="X70" s="20"/>
      <c r="Y70" s="20"/>
      <c r="Z70" s="20"/>
      <c r="AA70" s="20"/>
      <c r="AB70" s="20"/>
      <c r="AC70" s="20"/>
      <c r="AD70" s="20"/>
      <c r="AE70" s="20"/>
      <c r="AF70" s="20"/>
      <c r="AG70" s="20"/>
      <c r="AH70" s="35"/>
      <c r="AI70" s="35"/>
      <c r="AJ70" s="35"/>
      <c r="AK70" s="35"/>
      <c r="AL70" s="35"/>
    </row>
    <row r="71" spans="1:38" ht="15.95" customHeight="1" x14ac:dyDescent="0.15">
      <c r="A71" s="87"/>
      <c r="N71" s="20"/>
      <c r="O71" s="20"/>
      <c r="P71" s="20"/>
      <c r="Q71" s="20"/>
      <c r="R71" s="20"/>
      <c r="S71" s="20"/>
      <c r="T71" s="20"/>
      <c r="U71" s="20"/>
      <c r="V71" s="20"/>
      <c r="W71" s="20"/>
      <c r="X71" s="20"/>
      <c r="Y71" s="20"/>
      <c r="Z71" s="20"/>
      <c r="AA71" s="20"/>
      <c r="AB71" s="20"/>
      <c r="AC71" s="20"/>
      <c r="AD71" s="20"/>
      <c r="AE71" s="20"/>
      <c r="AF71" s="20"/>
      <c r="AG71" s="20"/>
      <c r="AH71" s="35"/>
      <c r="AI71" s="35"/>
      <c r="AJ71" s="35"/>
      <c r="AK71" s="35"/>
      <c r="AL71" s="35"/>
    </row>
    <row r="72" spans="1:38" ht="15.95" customHeight="1" x14ac:dyDescent="0.15">
      <c r="A72" s="87"/>
      <c r="N72" s="20"/>
      <c r="O72" s="20"/>
      <c r="P72" s="20"/>
      <c r="Q72" s="20"/>
      <c r="R72" s="20"/>
      <c r="S72" s="20"/>
      <c r="T72" s="20"/>
      <c r="U72" s="20"/>
      <c r="V72" s="20"/>
      <c r="W72" s="20"/>
      <c r="X72" s="20"/>
      <c r="Y72" s="20"/>
      <c r="Z72" s="20"/>
      <c r="AA72" s="20"/>
      <c r="AB72" s="20"/>
      <c r="AC72" s="20"/>
      <c r="AD72" s="20"/>
      <c r="AE72" s="20"/>
      <c r="AF72" s="20"/>
      <c r="AG72" s="20"/>
      <c r="AH72" s="35"/>
      <c r="AI72" s="35"/>
      <c r="AJ72" s="35"/>
      <c r="AK72" s="35"/>
      <c r="AL72" s="35"/>
    </row>
    <row r="73" spans="1:38" ht="15.95" customHeight="1" x14ac:dyDescent="0.15">
      <c r="A73" s="87"/>
      <c r="N73" s="20"/>
      <c r="O73" s="20"/>
      <c r="P73" s="20"/>
      <c r="Q73" s="20"/>
      <c r="R73" s="20"/>
      <c r="S73" s="20"/>
      <c r="T73" s="20"/>
      <c r="U73" s="20"/>
      <c r="V73" s="20"/>
      <c r="W73" s="20"/>
      <c r="X73" s="20"/>
      <c r="Y73" s="20"/>
      <c r="Z73" s="20"/>
      <c r="AA73" s="20"/>
      <c r="AB73" s="20"/>
      <c r="AC73" s="20"/>
      <c r="AD73" s="20"/>
      <c r="AE73" s="20"/>
      <c r="AF73" s="20"/>
      <c r="AG73" s="20"/>
      <c r="AH73" s="35"/>
      <c r="AI73" s="35"/>
      <c r="AJ73" s="35"/>
      <c r="AK73" s="35"/>
      <c r="AL73" s="35"/>
    </row>
    <row r="74" spans="1:38" ht="15.95" customHeight="1" x14ac:dyDescent="0.15">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row>
  </sheetData>
  <mergeCells count="340">
    <mergeCell ref="AH37:AL37"/>
    <mergeCell ref="AH38:AL38"/>
    <mergeCell ref="AH39:AL39"/>
    <mergeCell ref="AH40:AL40"/>
    <mergeCell ref="AH41:AL41"/>
    <mergeCell ref="AH42:AL42"/>
    <mergeCell ref="A58:H59"/>
    <mergeCell ref="AH43:AL43"/>
    <mergeCell ref="E50:H50"/>
    <mergeCell ref="E48:H48"/>
    <mergeCell ref="E51:H51"/>
    <mergeCell ref="E47:H47"/>
    <mergeCell ref="E46:H46"/>
    <mergeCell ref="E49:H49"/>
    <mergeCell ref="AH56:AL56"/>
    <mergeCell ref="AH46:AL46"/>
    <mergeCell ref="AH47:AL47"/>
    <mergeCell ref="AH44:AL44"/>
    <mergeCell ref="AH58:AL58"/>
    <mergeCell ref="AH59:AL59"/>
    <mergeCell ref="B44:O44"/>
    <mergeCell ref="B52:D54"/>
    <mergeCell ref="V41:Z41"/>
    <mergeCell ref="V42:Z42"/>
    <mergeCell ref="A1:G1"/>
    <mergeCell ref="M14:O14"/>
    <mergeCell ref="E14:L14"/>
    <mergeCell ref="Y2:AA2"/>
    <mergeCell ref="AB2:AL2"/>
    <mergeCell ref="A4:D4"/>
    <mergeCell ref="A2:L3"/>
    <mergeCell ref="M2:O2"/>
    <mergeCell ref="P2:X2"/>
    <mergeCell ref="E4:I4"/>
    <mergeCell ref="J4:O4"/>
    <mergeCell ref="M3:O3"/>
    <mergeCell ref="P3:AL3"/>
    <mergeCell ref="AC14:AH14"/>
    <mergeCell ref="S14:T14"/>
    <mergeCell ref="U14:AB14"/>
    <mergeCell ref="AJ14:AL14"/>
    <mergeCell ref="Q14:R14"/>
    <mergeCell ref="AC13:AL13"/>
    <mergeCell ref="AJ4:AL4"/>
    <mergeCell ref="Z4:AA4"/>
    <mergeCell ref="P4:V4"/>
    <mergeCell ref="W4:Y4"/>
    <mergeCell ref="AB4:AC4"/>
    <mergeCell ref="A5:D14"/>
    <mergeCell ref="E6:AL8"/>
    <mergeCell ref="O13:T13"/>
    <mergeCell ref="K13:N13"/>
    <mergeCell ref="U13:X13"/>
    <mergeCell ref="E13:J13"/>
    <mergeCell ref="AD4:AF4"/>
    <mergeCell ref="Y13:AB13"/>
    <mergeCell ref="E10:AL12"/>
    <mergeCell ref="E5:V5"/>
    <mergeCell ref="E9:V9"/>
    <mergeCell ref="AG4:AH4"/>
    <mergeCell ref="T22:V22"/>
    <mergeCell ref="T23:V23"/>
    <mergeCell ref="L21:N21"/>
    <mergeCell ref="L22:N22"/>
    <mergeCell ref="L23:N23"/>
    <mergeCell ref="AJ22:AL22"/>
    <mergeCell ref="AJ23:AL23"/>
    <mergeCell ref="AJ24:AL24"/>
    <mergeCell ref="AJ25:AL25"/>
    <mergeCell ref="AB22:AD22"/>
    <mergeCell ref="AB23:AD23"/>
    <mergeCell ref="AB24:AD24"/>
    <mergeCell ref="AB25:AD25"/>
    <mergeCell ref="AJ21:AL21"/>
    <mergeCell ref="AB21:AD21"/>
    <mergeCell ref="T21:V21"/>
    <mergeCell ref="AF21:AH21"/>
    <mergeCell ref="AF22:AH22"/>
    <mergeCell ref="AF23:AH23"/>
    <mergeCell ref="AF24:AH24"/>
    <mergeCell ref="AF25:AH25"/>
    <mergeCell ref="X21:Z21"/>
    <mergeCell ref="X22:Z22"/>
    <mergeCell ref="X23:Z23"/>
    <mergeCell ref="AJ26:AL26"/>
    <mergeCell ref="AJ27:AL27"/>
    <mergeCell ref="AB26:AD26"/>
    <mergeCell ref="AB27:AD27"/>
    <mergeCell ref="AH32:AL32"/>
    <mergeCell ref="AH33:AL33"/>
    <mergeCell ref="AH34:AL34"/>
    <mergeCell ref="AH35:AL35"/>
    <mergeCell ref="AH36:AL36"/>
    <mergeCell ref="AB34:AF34"/>
    <mergeCell ref="AB35:AF35"/>
    <mergeCell ref="AB36:AF36"/>
    <mergeCell ref="AJ28:AL28"/>
    <mergeCell ref="AJ29:AL29"/>
    <mergeCell ref="AJ30:AL30"/>
    <mergeCell ref="AJ31:AL31"/>
    <mergeCell ref="AF26:AH26"/>
    <mergeCell ref="AF27:AH27"/>
    <mergeCell ref="AF28:AH28"/>
    <mergeCell ref="AF29:AH29"/>
    <mergeCell ref="AF30:AH30"/>
    <mergeCell ref="AF31:AH31"/>
    <mergeCell ref="I34:O34"/>
    <mergeCell ref="I35:O35"/>
    <mergeCell ref="E55:H55"/>
    <mergeCell ref="E56:H56"/>
    <mergeCell ref="AH54:AL54"/>
    <mergeCell ref="AH55:AL55"/>
    <mergeCell ref="AH52:AL52"/>
    <mergeCell ref="E53:H53"/>
    <mergeCell ref="AH53:AL53"/>
    <mergeCell ref="AH48:AL48"/>
    <mergeCell ref="AH49:AL49"/>
    <mergeCell ref="AH50:AL50"/>
    <mergeCell ref="AH51:AL51"/>
    <mergeCell ref="V34:Z34"/>
    <mergeCell ref="V35:Z35"/>
    <mergeCell ref="V36:Z36"/>
    <mergeCell ref="V37:Z37"/>
    <mergeCell ref="P34:T34"/>
    <mergeCell ref="P35:T35"/>
    <mergeCell ref="P36:T36"/>
    <mergeCell ref="P37:T37"/>
    <mergeCell ref="I37:O37"/>
    <mergeCell ref="V39:AA39"/>
    <mergeCell ref="V40:Z40"/>
    <mergeCell ref="B15:D17"/>
    <mergeCell ref="E15:T15"/>
    <mergeCell ref="U15:AL15"/>
    <mergeCell ref="E16:L16"/>
    <mergeCell ref="M16:T16"/>
    <mergeCell ref="U16:AA16"/>
    <mergeCell ref="AC16:AL16"/>
    <mergeCell ref="E17:J17"/>
    <mergeCell ref="K17:L17"/>
    <mergeCell ref="M17:R17"/>
    <mergeCell ref="S17:T17"/>
    <mergeCell ref="U17:Z17"/>
    <mergeCell ref="AC17:AL17"/>
    <mergeCell ref="B32:D32"/>
    <mergeCell ref="E32:H32"/>
    <mergeCell ref="B33:D35"/>
    <mergeCell ref="E33:H35"/>
    <mergeCell ref="B36:D37"/>
    <mergeCell ref="E36:H37"/>
    <mergeCell ref="B38:M38"/>
    <mergeCell ref="A18:A31"/>
    <mergeCell ref="B21:D23"/>
    <mergeCell ref="B24:D27"/>
    <mergeCell ref="B28:D29"/>
    <mergeCell ref="B30:D31"/>
    <mergeCell ref="I36:O36"/>
    <mergeCell ref="A32:A38"/>
    <mergeCell ref="B18:G20"/>
    <mergeCell ref="H18:K18"/>
    <mergeCell ref="I19:J19"/>
    <mergeCell ref="H20:K20"/>
    <mergeCell ref="L18:O18"/>
    <mergeCell ref="M19:N19"/>
    <mergeCell ref="L20:O20"/>
    <mergeCell ref="L24:N24"/>
    <mergeCell ref="L25:N25"/>
    <mergeCell ref="L26:N26"/>
    <mergeCell ref="A60:D61"/>
    <mergeCell ref="E60:AL61"/>
    <mergeCell ref="A62:AL62"/>
    <mergeCell ref="AH57:AL57"/>
    <mergeCell ref="B55:D57"/>
    <mergeCell ref="E52:H52"/>
    <mergeCell ref="E54:H54"/>
    <mergeCell ref="E57:H57"/>
    <mergeCell ref="A39:A44"/>
    <mergeCell ref="B39:H39"/>
    <mergeCell ref="A45:A57"/>
    <mergeCell ref="B45:M45"/>
    <mergeCell ref="O45:AL45"/>
    <mergeCell ref="B46:D48"/>
    <mergeCell ref="B49:D51"/>
    <mergeCell ref="B40:H42"/>
    <mergeCell ref="S44:W44"/>
    <mergeCell ref="X44:AB44"/>
    <mergeCell ref="AC44:AG44"/>
    <mergeCell ref="AB39:AG39"/>
    <mergeCell ref="AB40:AF40"/>
    <mergeCell ref="AB41:AF41"/>
    <mergeCell ref="AB42:AF42"/>
    <mergeCell ref="AB43:AF43"/>
    <mergeCell ref="P18:S18"/>
    <mergeCell ref="Q19:R19"/>
    <mergeCell ref="P20:S20"/>
    <mergeCell ref="AJ18:AL20"/>
    <mergeCell ref="T18:W18"/>
    <mergeCell ref="U19:V19"/>
    <mergeCell ref="T20:W20"/>
    <mergeCell ref="X18:AA18"/>
    <mergeCell ref="Y19:Z19"/>
    <mergeCell ref="X20:AA20"/>
    <mergeCell ref="AF19:AI19"/>
    <mergeCell ref="AF18:AI18"/>
    <mergeCell ref="AF20:AI20"/>
    <mergeCell ref="AB18:AE18"/>
    <mergeCell ref="AC19:AD19"/>
    <mergeCell ref="AB20:AE20"/>
    <mergeCell ref="X24:Z24"/>
    <mergeCell ref="X25:Z25"/>
    <mergeCell ref="X26:Z26"/>
    <mergeCell ref="X27:Z27"/>
    <mergeCell ref="X28:Z28"/>
    <mergeCell ref="X29:Z29"/>
    <mergeCell ref="T24:V24"/>
    <mergeCell ref="T25:V25"/>
    <mergeCell ref="T26:V26"/>
    <mergeCell ref="T27:V27"/>
    <mergeCell ref="T28:V28"/>
    <mergeCell ref="T29:V29"/>
    <mergeCell ref="P21:R21"/>
    <mergeCell ref="P22:R22"/>
    <mergeCell ref="P23:R23"/>
    <mergeCell ref="P24:R24"/>
    <mergeCell ref="P25:R25"/>
    <mergeCell ref="P26:R26"/>
    <mergeCell ref="P27:R27"/>
    <mergeCell ref="P28:R28"/>
    <mergeCell ref="P29:R29"/>
    <mergeCell ref="L27:N27"/>
    <mergeCell ref="L28:N28"/>
    <mergeCell ref="L29:N29"/>
    <mergeCell ref="L30:N30"/>
    <mergeCell ref="L31:N31"/>
    <mergeCell ref="E21:G21"/>
    <mergeCell ref="E22:G22"/>
    <mergeCell ref="E23:G23"/>
    <mergeCell ref="E24:G24"/>
    <mergeCell ref="E25:G25"/>
    <mergeCell ref="E26:G26"/>
    <mergeCell ref="E27:G27"/>
    <mergeCell ref="E28:G28"/>
    <mergeCell ref="E29:G29"/>
    <mergeCell ref="E30:G30"/>
    <mergeCell ref="E31:G31"/>
    <mergeCell ref="H21:J21"/>
    <mergeCell ref="H22:J22"/>
    <mergeCell ref="H23:J23"/>
    <mergeCell ref="H24:J24"/>
    <mergeCell ref="H25:J25"/>
    <mergeCell ref="H26:J26"/>
    <mergeCell ref="H27:J27"/>
    <mergeCell ref="H28:J28"/>
    <mergeCell ref="H29:J29"/>
    <mergeCell ref="H30:J30"/>
    <mergeCell ref="H31:J31"/>
    <mergeCell ref="AB32:AG32"/>
    <mergeCell ref="AB33:AF33"/>
    <mergeCell ref="I32:O32"/>
    <mergeCell ref="I33:O33"/>
    <mergeCell ref="AB28:AD28"/>
    <mergeCell ref="AB29:AD29"/>
    <mergeCell ref="AB30:AD30"/>
    <mergeCell ref="AB31:AD31"/>
    <mergeCell ref="X30:Z30"/>
    <mergeCell ref="X31:Z31"/>
    <mergeCell ref="V32:AA32"/>
    <mergeCell ref="V33:Z33"/>
    <mergeCell ref="P32:U32"/>
    <mergeCell ref="P33:T33"/>
    <mergeCell ref="T30:V30"/>
    <mergeCell ref="T31:V31"/>
    <mergeCell ref="P30:R30"/>
    <mergeCell ref="P31:R31"/>
    <mergeCell ref="AB37:AF37"/>
    <mergeCell ref="AB46:AG46"/>
    <mergeCell ref="V46:AA46"/>
    <mergeCell ref="P46:U46"/>
    <mergeCell ref="I46:O46"/>
    <mergeCell ref="I48:N48"/>
    <mergeCell ref="I47:N47"/>
    <mergeCell ref="P47:T47"/>
    <mergeCell ref="P48:T48"/>
    <mergeCell ref="V47:Z47"/>
    <mergeCell ref="V48:Z48"/>
    <mergeCell ref="AB47:AF47"/>
    <mergeCell ref="AB48:AF48"/>
    <mergeCell ref="V43:Z43"/>
    <mergeCell ref="P39:U39"/>
    <mergeCell ref="I39:O39"/>
    <mergeCell ref="P40:T40"/>
    <mergeCell ref="P41:T41"/>
    <mergeCell ref="P42:T42"/>
    <mergeCell ref="P43:T43"/>
    <mergeCell ref="I40:O40"/>
    <mergeCell ref="I41:O41"/>
    <mergeCell ref="I42:O42"/>
    <mergeCell ref="B43:O43"/>
    <mergeCell ref="I49:O49"/>
    <mergeCell ref="P49:U49"/>
    <mergeCell ref="V49:AA49"/>
    <mergeCell ref="I50:N50"/>
    <mergeCell ref="P50:T50"/>
    <mergeCell ref="V50:Z50"/>
    <mergeCell ref="I51:N51"/>
    <mergeCell ref="P51:T51"/>
    <mergeCell ref="V51:Z51"/>
    <mergeCell ref="V57:Z57"/>
    <mergeCell ref="I52:O52"/>
    <mergeCell ref="P52:U52"/>
    <mergeCell ref="V52:AA52"/>
    <mergeCell ref="I53:N53"/>
    <mergeCell ref="P53:T53"/>
    <mergeCell ref="V53:Z53"/>
    <mergeCell ref="I54:N54"/>
    <mergeCell ref="P54:T54"/>
    <mergeCell ref="V54:Z54"/>
    <mergeCell ref="AB59:AF59"/>
    <mergeCell ref="V58:AA58"/>
    <mergeCell ref="V59:Z59"/>
    <mergeCell ref="I58:O58"/>
    <mergeCell ref="P58:U58"/>
    <mergeCell ref="P59:T59"/>
    <mergeCell ref="I59:N59"/>
    <mergeCell ref="AB49:AG49"/>
    <mergeCell ref="AB52:AG52"/>
    <mergeCell ref="AB50:AF50"/>
    <mergeCell ref="AB51:AF51"/>
    <mergeCell ref="AB53:AF53"/>
    <mergeCell ref="AB54:AF54"/>
    <mergeCell ref="AB55:AG55"/>
    <mergeCell ref="AB56:AF56"/>
    <mergeCell ref="AB57:AF57"/>
    <mergeCell ref="I55:O55"/>
    <mergeCell ref="P55:U55"/>
    <mergeCell ref="V55:AA55"/>
    <mergeCell ref="I56:N56"/>
    <mergeCell ref="P56:T56"/>
    <mergeCell ref="V56:Z56"/>
    <mergeCell ref="I57:N57"/>
    <mergeCell ref="P57:T57"/>
  </mergeCells>
  <phoneticPr fontId="2"/>
  <printOptions horizontalCentered="1"/>
  <pageMargins left="0.39370078740157483" right="0.39370078740157483" top="0.39370078740157483" bottom="0.19685039370078741" header="0.19685039370078741" footer="0.11811023622047245"/>
  <pageSetup paperSize="9" scale="82" firstPageNumber="182"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DEB5D-3789-44E9-B126-D909B3361D30}">
  <sheetPr>
    <tabColor rgb="FF92D050"/>
    <pageSetUpPr fitToPage="1"/>
  </sheetPr>
  <dimension ref="A1:AJ55"/>
  <sheetViews>
    <sheetView showGridLines="0" zoomScale="70" zoomScaleNormal="70" zoomScaleSheetLayoutView="100" workbookViewId="0">
      <selection activeCell="A28" sqref="A28"/>
    </sheetView>
  </sheetViews>
  <sheetFormatPr defaultColWidth="3.25" defaultRowHeight="15.95" customHeight="1" x14ac:dyDescent="0.15"/>
  <cols>
    <col min="1" max="29" width="2.625" style="2" customWidth="1"/>
    <col min="30" max="30" width="3" style="2" customWidth="1"/>
    <col min="31" max="35" width="2.625" style="2" customWidth="1"/>
    <col min="36" max="36" width="3.25" style="2" customWidth="1"/>
    <col min="37" max="16384" width="3.25" style="2"/>
  </cols>
  <sheetData>
    <row r="1" spans="1:36" ht="18.75" customHeight="1" x14ac:dyDescent="0.15">
      <c r="A1" s="542" t="s">
        <v>199</v>
      </c>
      <c r="B1" s="542"/>
      <c r="C1" s="542"/>
      <c r="D1" s="542"/>
      <c r="E1" s="542"/>
      <c r="F1" s="542"/>
      <c r="G1" s="542"/>
      <c r="H1" s="542"/>
    </row>
    <row r="2" spans="1:36" ht="15.95" customHeight="1" x14ac:dyDescent="0.15">
      <c r="A2" s="310" t="s">
        <v>141</v>
      </c>
      <c r="B2" s="310"/>
      <c r="C2" s="310"/>
      <c r="D2" s="310"/>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c r="AJ2" s="310"/>
    </row>
    <row r="3" spans="1:36" ht="15.95" customHeight="1" x14ac:dyDescent="0.15">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row>
    <row r="4" spans="1:36" ht="15.95" customHeight="1" x14ac:dyDescent="0.15">
      <c r="A4" s="64" t="s">
        <v>140</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row>
    <row r="5" spans="1:36" ht="15.95" customHeight="1" x14ac:dyDescent="0.15">
      <c r="A5" s="63" t="s">
        <v>139</v>
      </c>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0"/>
    </row>
    <row r="6" spans="1:36" ht="15.95" customHeight="1" x14ac:dyDescent="0.15">
      <c r="A6" s="543" t="s">
        <v>138</v>
      </c>
      <c r="B6" s="544"/>
      <c r="C6" s="544"/>
      <c r="D6" s="544"/>
      <c r="E6" s="544"/>
      <c r="F6" s="544"/>
      <c r="G6" s="544"/>
      <c r="H6" s="544"/>
      <c r="I6" s="544"/>
      <c r="J6" s="544"/>
      <c r="K6" s="544"/>
      <c r="L6" s="544"/>
      <c r="M6" s="545"/>
      <c r="N6" s="543" t="s">
        <v>137</v>
      </c>
      <c r="O6" s="544"/>
      <c r="P6" s="544"/>
      <c r="Q6" s="544"/>
      <c r="R6" s="544"/>
      <c r="S6" s="544"/>
      <c r="T6" s="544"/>
      <c r="U6" s="544"/>
      <c r="V6" s="544"/>
      <c r="W6" s="544"/>
      <c r="X6" s="544"/>
      <c r="Y6" s="545"/>
      <c r="Z6" s="546" t="s">
        <v>136</v>
      </c>
      <c r="AA6" s="546"/>
      <c r="AB6" s="546"/>
      <c r="AC6" s="546"/>
      <c r="AD6" s="546"/>
      <c r="AE6" s="546"/>
      <c r="AF6" s="546"/>
      <c r="AG6" s="546"/>
      <c r="AH6" s="546"/>
      <c r="AI6" s="546"/>
      <c r="AJ6" s="546"/>
    </row>
    <row r="7" spans="1:36" ht="15.95" customHeight="1" x14ac:dyDescent="0.15">
      <c r="A7" s="536"/>
      <c r="B7" s="537"/>
      <c r="C7" s="537"/>
      <c r="D7" s="537"/>
      <c r="E7" s="537"/>
      <c r="F7" s="537"/>
      <c r="G7" s="537"/>
      <c r="H7" s="537"/>
      <c r="I7" s="537"/>
      <c r="J7" s="537"/>
      <c r="K7" s="537"/>
      <c r="L7" s="537"/>
      <c r="M7" s="538"/>
      <c r="N7" s="536"/>
      <c r="O7" s="537"/>
      <c r="P7" s="537"/>
      <c r="Q7" s="537"/>
      <c r="R7" s="537"/>
      <c r="S7" s="537"/>
      <c r="T7" s="537"/>
      <c r="U7" s="537"/>
      <c r="V7" s="537"/>
      <c r="W7" s="537"/>
      <c r="X7" s="537"/>
      <c r="Y7" s="538"/>
      <c r="Z7" s="43"/>
      <c r="AA7" s="4"/>
      <c r="AB7" s="4"/>
      <c r="AC7" s="4"/>
      <c r="AD7" s="4"/>
      <c r="AE7" s="4"/>
      <c r="AF7" s="4"/>
      <c r="AG7" s="4"/>
      <c r="AH7" s="4"/>
      <c r="AI7" s="4"/>
      <c r="AJ7" s="36"/>
    </row>
    <row r="8" spans="1:36" ht="15.95" customHeight="1" x14ac:dyDescent="0.15">
      <c r="A8" s="539"/>
      <c r="B8" s="540"/>
      <c r="C8" s="540"/>
      <c r="D8" s="540"/>
      <c r="E8" s="540"/>
      <c r="F8" s="540"/>
      <c r="G8" s="540"/>
      <c r="H8" s="540"/>
      <c r="I8" s="540"/>
      <c r="J8" s="540"/>
      <c r="K8" s="540"/>
      <c r="L8" s="540"/>
      <c r="M8" s="541"/>
      <c r="N8" s="539"/>
      <c r="O8" s="540"/>
      <c r="P8" s="540"/>
      <c r="Q8" s="540"/>
      <c r="R8" s="540"/>
      <c r="S8" s="540"/>
      <c r="T8" s="540"/>
      <c r="U8" s="540"/>
      <c r="V8" s="540"/>
      <c r="W8" s="540"/>
      <c r="X8" s="540"/>
      <c r="Y8" s="541"/>
      <c r="Z8" s="40"/>
      <c r="AA8" s="7"/>
      <c r="AB8" s="7"/>
      <c r="AC8" s="7"/>
      <c r="AD8" s="7"/>
      <c r="AE8" s="7"/>
      <c r="AF8" s="7"/>
      <c r="AG8" s="7"/>
      <c r="AH8" s="7"/>
      <c r="AI8" s="7"/>
      <c r="AJ8" s="34"/>
    </row>
    <row r="9" spans="1:36" ht="15.95" customHeight="1" x14ac:dyDescent="0.15">
      <c r="A9" s="536"/>
      <c r="B9" s="537"/>
      <c r="C9" s="537"/>
      <c r="D9" s="537"/>
      <c r="E9" s="537"/>
      <c r="F9" s="537"/>
      <c r="G9" s="537"/>
      <c r="H9" s="537"/>
      <c r="I9" s="537"/>
      <c r="J9" s="537"/>
      <c r="K9" s="537"/>
      <c r="L9" s="537"/>
      <c r="M9" s="538"/>
      <c r="N9" s="536"/>
      <c r="O9" s="537"/>
      <c r="P9" s="537"/>
      <c r="Q9" s="537"/>
      <c r="R9" s="537"/>
      <c r="S9" s="537"/>
      <c r="T9" s="537"/>
      <c r="U9" s="537"/>
      <c r="V9" s="537"/>
      <c r="W9" s="537"/>
      <c r="X9" s="537"/>
      <c r="Y9" s="538"/>
      <c r="Z9" s="43"/>
      <c r="AA9" s="4"/>
      <c r="AB9" s="4"/>
      <c r="AC9" s="4"/>
      <c r="AD9" s="4"/>
      <c r="AE9" s="4"/>
      <c r="AF9" s="4"/>
      <c r="AG9" s="4"/>
      <c r="AH9" s="4"/>
      <c r="AI9" s="4"/>
      <c r="AJ9" s="36"/>
    </row>
    <row r="10" spans="1:36" ht="15.95" customHeight="1" x14ac:dyDescent="0.15">
      <c r="A10" s="539"/>
      <c r="B10" s="540"/>
      <c r="C10" s="540"/>
      <c r="D10" s="540"/>
      <c r="E10" s="540"/>
      <c r="F10" s="540"/>
      <c r="G10" s="540"/>
      <c r="H10" s="540"/>
      <c r="I10" s="540"/>
      <c r="J10" s="540"/>
      <c r="K10" s="540"/>
      <c r="L10" s="540"/>
      <c r="M10" s="541"/>
      <c r="N10" s="539"/>
      <c r="O10" s="540"/>
      <c r="P10" s="540"/>
      <c r="Q10" s="540"/>
      <c r="R10" s="540"/>
      <c r="S10" s="540"/>
      <c r="T10" s="540"/>
      <c r="U10" s="540"/>
      <c r="V10" s="540"/>
      <c r="W10" s="540"/>
      <c r="X10" s="540"/>
      <c r="Y10" s="541"/>
      <c r="Z10" s="40"/>
      <c r="AA10" s="7"/>
      <c r="AB10" s="7"/>
      <c r="AC10" s="7"/>
      <c r="AD10" s="7"/>
      <c r="AE10" s="7"/>
      <c r="AF10" s="7"/>
      <c r="AG10" s="7"/>
      <c r="AH10" s="7"/>
      <c r="AI10" s="7"/>
      <c r="AJ10" s="34"/>
    </row>
    <row r="11" spans="1:36" ht="15.95" customHeight="1" x14ac:dyDescent="0.15">
      <c r="A11" s="536"/>
      <c r="B11" s="537"/>
      <c r="C11" s="537"/>
      <c r="D11" s="537"/>
      <c r="E11" s="537"/>
      <c r="F11" s="537"/>
      <c r="G11" s="537"/>
      <c r="H11" s="537"/>
      <c r="I11" s="537"/>
      <c r="J11" s="537"/>
      <c r="K11" s="537"/>
      <c r="L11" s="537"/>
      <c r="M11" s="538"/>
      <c r="N11" s="202"/>
      <c r="O11" s="537"/>
      <c r="P11" s="537"/>
      <c r="Q11" s="537"/>
      <c r="R11" s="537"/>
      <c r="S11" s="537"/>
      <c r="T11" s="537"/>
      <c r="U11" s="537"/>
      <c r="V11" s="537"/>
      <c r="W11" s="537"/>
      <c r="X11" s="537"/>
      <c r="Y11" s="538"/>
      <c r="Z11" s="43"/>
      <c r="AA11" s="4"/>
      <c r="AB11" s="4"/>
      <c r="AC11" s="4"/>
      <c r="AD11" s="4"/>
      <c r="AE11" s="4"/>
      <c r="AF11" s="4"/>
      <c r="AG11" s="4"/>
      <c r="AH11" s="4"/>
      <c r="AI11" s="4"/>
      <c r="AJ11" s="36"/>
    </row>
    <row r="12" spans="1:36" ht="24.75" customHeight="1" x14ac:dyDescent="0.15">
      <c r="A12" s="539"/>
      <c r="B12" s="540"/>
      <c r="C12" s="540"/>
      <c r="D12" s="540"/>
      <c r="E12" s="540"/>
      <c r="F12" s="540"/>
      <c r="G12" s="540"/>
      <c r="H12" s="540"/>
      <c r="I12" s="540"/>
      <c r="J12" s="540"/>
      <c r="K12" s="540"/>
      <c r="L12" s="540"/>
      <c r="M12" s="541"/>
      <c r="N12" s="539"/>
      <c r="O12" s="540"/>
      <c r="P12" s="540"/>
      <c r="Q12" s="540"/>
      <c r="R12" s="540"/>
      <c r="S12" s="540"/>
      <c r="T12" s="540"/>
      <c r="U12" s="540"/>
      <c r="V12" s="540"/>
      <c r="W12" s="540"/>
      <c r="X12" s="540"/>
      <c r="Y12" s="541"/>
      <c r="Z12" s="40"/>
      <c r="AA12" s="7"/>
      <c r="AB12" s="7"/>
      <c r="AC12" s="7"/>
      <c r="AD12" s="7"/>
      <c r="AE12" s="7"/>
      <c r="AF12" s="7"/>
      <c r="AG12" s="7"/>
      <c r="AH12" s="7"/>
      <c r="AI12" s="7"/>
      <c r="AJ12" s="34"/>
    </row>
    <row r="13" spans="1:36" ht="15.95" customHeight="1" x14ac:dyDescent="0.15">
      <c r="A13" s="536"/>
      <c r="B13" s="537"/>
      <c r="C13" s="537"/>
      <c r="D13" s="537"/>
      <c r="E13" s="537"/>
      <c r="F13" s="537"/>
      <c r="G13" s="537"/>
      <c r="H13" s="537"/>
      <c r="I13" s="537"/>
      <c r="J13" s="537"/>
      <c r="K13" s="537"/>
      <c r="L13" s="537"/>
      <c r="M13" s="538"/>
      <c r="N13" s="536"/>
      <c r="O13" s="537"/>
      <c r="P13" s="537"/>
      <c r="Q13" s="537"/>
      <c r="R13" s="537"/>
      <c r="S13" s="537"/>
      <c r="T13" s="537"/>
      <c r="U13" s="537"/>
      <c r="V13" s="537"/>
      <c r="W13" s="537"/>
      <c r="X13" s="537"/>
      <c r="Y13" s="538"/>
      <c r="Z13" s="43"/>
      <c r="AA13" s="4"/>
      <c r="AB13" s="4"/>
      <c r="AC13" s="4"/>
      <c r="AD13" s="4"/>
      <c r="AE13" s="4"/>
      <c r="AF13" s="4"/>
      <c r="AG13" s="4"/>
      <c r="AH13" s="4"/>
      <c r="AI13" s="4"/>
      <c r="AJ13" s="36"/>
    </row>
    <row r="14" spans="1:36" ht="15.95" customHeight="1" x14ac:dyDescent="0.15">
      <c r="A14" s="539"/>
      <c r="B14" s="540"/>
      <c r="C14" s="540"/>
      <c r="D14" s="540"/>
      <c r="E14" s="540"/>
      <c r="F14" s="540"/>
      <c r="G14" s="540"/>
      <c r="H14" s="540"/>
      <c r="I14" s="540"/>
      <c r="J14" s="540"/>
      <c r="K14" s="540"/>
      <c r="L14" s="540"/>
      <c r="M14" s="541"/>
      <c r="N14" s="539"/>
      <c r="O14" s="540"/>
      <c r="P14" s="540"/>
      <c r="Q14" s="540"/>
      <c r="R14" s="540"/>
      <c r="S14" s="540"/>
      <c r="T14" s="540"/>
      <c r="U14" s="540"/>
      <c r="V14" s="540"/>
      <c r="W14" s="540"/>
      <c r="X14" s="540"/>
      <c r="Y14" s="541"/>
      <c r="Z14" s="40"/>
      <c r="AA14" s="7"/>
      <c r="AB14" s="7"/>
      <c r="AC14" s="7"/>
      <c r="AD14" s="7"/>
      <c r="AE14" s="7"/>
      <c r="AF14" s="7"/>
      <c r="AG14" s="7"/>
      <c r="AH14" s="7"/>
      <c r="AI14" s="7"/>
      <c r="AJ14" s="34"/>
    </row>
    <row r="15" spans="1:36" ht="15.95" customHeight="1" x14ac:dyDescent="0.15">
      <c r="A15" s="529" t="s">
        <v>135</v>
      </c>
      <c r="B15" s="530"/>
      <c r="C15" s="530"/>
      <c r="D15" s="530"/>
      <c r="E15" s="530"/>
      <c r="F15" s="530"/>
      <c r="G15" s="530"/>
      <c r="H15" s="530"/>
      <c r="I15" s="530"/>
      <c r="J15" s="530"/>
      <c r="K15" s="530"/>
      <c r="L15" s="530"/>
      <c r="M15" s="531"/>
      <c r="N15" s="62"/>
      <c r="O15" s="62"/>
      <c r="P15" s="61"/>
      <c r="Q15" s="61"/>
      <c r="R15" s="61"/>
      <c r="S15" s="61"/>
      <c r="T15" s="61"/>
      <c r="U15" s="61"/>
      <c r="V15" s="61"/>
      <c r="W15" s="61"/>
      <c r="X15" s="61"/>
      <c r="Y15" s="61"/>
      <c r="Z15" s="61"/>
      <c r="AA15" s="61"/>
      <c r="AB15" s="61"/>
      <c r="AC15" s="61"/>
      <c r="AD15" s="61"/>
      <c r="AE15" s="61"/>
      <c r="AF15" s="61"/>
      <c r="AG15" s="61"/>
      <c r="AH15" s="61"/>
      <c r="AI15" s="61"/>
      <c r="AJ15" s="60"/>
    </row>
    <row r="16" spans="1:36" ht="15.95" customHeight="1" x14ac:dyDescent="0.15">
      <c r="A16" s="532"/>
      <c r="B16" s="533"/>
      <c r="C16" s="533"/>
      <c r="D16" s="533"/>
      <c r="E16" s="533"/>
      <c r="F16" s="533"/>
      <c r="G16" s="533"/>
      <c r="H16" s="533"/>
      <c r="I16" s="533"/>
      <c r="J16" s="533"/>
      <c r="K16" s="533"/>
      <c r="L16" s="533"/>
      <c r="M16" s="534"/>
      <c r="N16" s="56"/>
      <c r="O16" s="56"/>
      <c r="P16" s="22"/>
      <c r="Q16" s="22"/>
      <c r="R16" s="22"/>
      <c r="S16" s="22"/>
      <c r="T16" s="22"/>
      <c r="U16" s="22"/>
      <c r="V16" s="22"/>
      <c r="W16" s="22"/>
      <c r="X16" s="22"/>
      <c r="Y16" s="22"/>
      <c r="Z16" s="22"/>
      <c r="AA16" s="22"/>
      <c r="AB16" s="22"/>
      <c r="AC16" s="22"/>
      <c r="AD16" s="22"/>
      <c r="AE16" s="22"/>
      <c r="AF16" s="22"/>
      <c r="AG16" s="22"/>
      <c r="AH16" s="22"/>
      <c r="AI16" s="22"/>
      <c r="AJ16" s="50"/>
    </row>
    <row r="17" spans="1:36" ht="15.95" customHeight="1" x14ac:dyDescent="0.15">
      <c r="A17" s="42" t="s">
        <v>134</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50"/>
    </row>
    <row r="18" spans="1:36" ht="15.95" customHeight="1" x14ac:dyDescent="0.15">
      <c r="A18" s="42"/>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50"/>
    </row>
    <row r="19" spans="1:36" ht="15.95" customHeight="1" x14ac:dyDescent="0.15">
      <c r="A19" s="42"/>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50"/>
    </row>
    <row r="20" spans="1:36" ht="15.95" customHeight="1" x14ac:dyDescent="0.15">
      <c r="A20" s="42" t="s">
        <v>133</v>
      </c>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50"/>
    </row>
    <row r="21" spans="1:36" ht="15.95" customHeight="1" x14ac:dyDescent="0.15">
      <c r="A21" s="4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50"/>
    </row>
    <row r="22" spans="1:36" ht="15.95" customHeight="1" x14ac:dyDescent="0.15">
      <c r="A22" s="4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50"/>
    </row>
    <row r="23" spans="1:36" ht="15.95" customHeight="1" x14ac:dyDescent="0.15">
      <c r="A23" s="42"/>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50"/>
    </row>
    <row r="24" spans="1:36" ht="15.95" customHeight="1" x14ac:dyDescent="0.15">
      <c r="A24" s="42"/>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50"/>
    </row>
    <row r="25" spans="1:36" ht="15.95" customHeight="1" x14ac:dyDescent="0.15">
      <c r="A25" s="42" t="s">
        <v>132</v>
      </c>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50"/>
    </row>
    <row r="26" spans="1:36" ht="15.95" customHeight="1" x14ac:dyDescent="0.15">
      <c r="A26" s="4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50"/>
    </row>
    <row r="27" spans="1:36" ht="15.95" customHeight="1" x14ac:dyDescent="0.15">
      <c r="A27" s="4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50"/>
    </row>
    <row r="28" spans="1:36" ht="15.95" customHeight="1" x14ac:dyDescent="0.15">
      <c r="A28" s="40" t="s">
        <v>228</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4"/>
    </row>
    <row r="29" spans="1:36" ht="15.95" customHeight="1" x14ac:dyDescent="0.15">
      <c r="A29" s="529" t="s">
        <v>131</v>
      </c>
      <c r="B29" s="530"/>
      <c r="C29" s="530"/>
      <c r="D29" s="530"/>
      <c r="E29" s="530"/>
      <c r="F29" s="530"/>
      <c r="G29" s="530"/>
      <c r="H29" s="530"/>
      <c r="I29" s="530"/>
      <c r="J29" s="530"/>
      <c r="K29" s="530"/>
      <c r="L29" s="530"/>
      <c r="M29" s="531"/>
      <c r="N29" s="62"/>
      <c r="O29" s="62"/>
      <c r="P29" s="61"/>
      <c r="Q29" s="61"/>
      <c r="R29" s="61"/>
      <c r="S29" s="61"/>
      <c r="T29" s="61"/>
      <c r="U29" s="61"/>
      <c r="V29" s="61"/>
      <c r="W29" s="61"/>
      <c r="X29" s="61"/>
      <c r="Y29" s="61"/>
      <c r="Z29" s="61"/>
      <c r="AA29" s="61"/>
      <c r="AB29" s="61"/>
      <c r="AC29" s="61"/>
      <c r="AD29" s="61"/>
      <c r="AE29" s="61"/>
      <c r="AF29" s="61"/>
      <c r="AG29" s="61"/>
      <c r="AH29" s="61"/>
      <c r="AI29" s="61"/>
      <c r="AJ29" s="60"/>
    </row>
    <row r="30" spans="1:36" ht="15.95" customHeight="1" x14ac:dyDescent="0.15">
      <c r="A30" s="532"/>
      <c r="B30" s="533"/>
      <c r="C30" s="533"/>
      <c r="D30" s="533"/>
      <c r="E30" s="533"/>
      <c r="F30" s="533"/>
      <c r="G30" s="533"/>
      <c r="H30" s="533"/>
      <c r="I30" s="533"/>
      <c r="J30" s="533"/>
      <c r="K30" s="533"/>
      <c r="L30" s="533"/>
      <c r="M30" s="534"/>
      <c r="N30" s="56"/>
      <c r="O30" s="56"/>
      <c r="P30" s="22"/>
      <c r="Q30" s="22"/>
      <c r="R30" s="22"/>
      <c r="S30" s="22"/>
      <c r="T30" s="22"/>
      <c r="U30" s="22"/>
      <c r="V30" s="22"/>
      <c r="W30" s="22"/>
      <c r="X30" s="22"/>
      <c r="Y30" s="22"/>
      <c r="Z30" s="22"/>
      <c r="AA30" s="22"/>
      <c r="AB30" s="22"/>
      <c r="AC30" s="22"/>
      <c r="AD30" s="22"/>
      <c r="AE30" s="22"/>
      <c r="AF30" s="22"/>
      <c r="AG30" s="22"/>
      <c r="AH30" s="22"/>
      <c r="AI30" s="22"/>
      <c r="AJ30" s="50"/>
    </row>
    <row r="31" spans="1:36" ht="15" customHeight="1" x14ac:dyDescent="0.15">
      <c r="A31" s="42"/>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50"/>
    </row>
    <row r="32" spans="1:36" ht="15.95" customHeight="1" x14ac:dyDescent="0.15">
      <c r="A32" s="42"/>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50"/>
    </row>
    <row r="33" spans="1:36" ht="15.95" customHeight="1" x14ac:dyDescent="0.15">
      <c r="A33" s="42"/>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50"/>
    </row>
    <row r="34" spans="1:36" ht="15.95" customHeight="1" x14ac:dyDescent="0.15">
      <c r="A34" s="42"/>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50"/>
    </row>
    <row r="35" spans="1:36" ht="15.95" customHeight="1" x14ac:dyDescent="0.15">
      <c r="A35" s="42"/>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50"/>
    </row>
    <row r="36" spans="1:36" ht="15.95" customHeight="1" x14ac:dyDescent="0.15">
      <c r="A36" s="42"/>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50"/>
    </row>
    <row r="37" spans="1:36" ht="15.95" customHeight="1" x14ac:dyDescent="0.15">
      <c r="A37" s="42"/>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50"/>
    </row>
    <row r="38" spans="1:36" ht="15.95" customHeight="1" x14ac:dyDescent="0.15">
      <c r="A38" s="42"/>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50"/>
    </row>
    <row r="39" spans="1:36" ht="15.95" customHeight="1" x14ac:dyDescent="0.15">
      <c r="A39" s="42"/>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50"/>
    </row>
    <row r="40" spans="1:36" ht="15.95" customHeight="1" x14ac:dyDescent="0.15">
      <c r="A40" s="42"/>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50"/>
    </row>
    <row r="41" spans="1:36" ht="15.95" customHeight="1" x14ac:dyDescent="0.15">
      <c r="A41" s="42"/>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50"/>
    </row>
    <row r="42" spans="1:36" ht="15.95" customHeight="1" x14ac:dyDescent="0.15">
      <c r="A42" s="42" t="s">
        <v>130</v>
      </c>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50"/>
    </row>
    <row r="43" spans="1:36" ht="15.95" customHeight="1" x14ac:dyDescent="0.15">
      <c r="A43" s="40" t="s">
        <v>129</v>
      </c>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4"/>
    </row>
    <row r="44" spans="1:36" ht="15.95" customHeight="1" x14ac:dyDescent="0.15">
      <c r="A44" s="529" t="s">
        <v>128</v>
      </c>
      <c r="B44" s="530"/>
      <c r="C44" s="530"/>
      <c r="D44" s="530"/>
      <c r="E44" s="530"/>
      <c r="F44" s="530"/>
      <c r="G44" s="530"/>
      <c r="H44" s="530"/>
      <c r="I44" s="530"/>
      <c r="J44" s="530"/>
      <c r="K44" s="530"/>
      <c r="L44" s="530"/>
      <c r="M44" s="531"/>
      <c r="N44" s="59" t="s">
        <v>1</v>
      </c>
      <c r="O44" s="39" t="s">
        <v>127</v>
      </c>
      <c r="P44" s="59"/>
      <c r="Q44" s="59"/>
      <c r="R44" s="59"/>
      <c r="S44" s="59"/>
      <c r="T44" s="59"/>
      <c r="U44" s="59" t="s">
        <v>1</v>
      </c>
      <c r="V44" s="59" t="s">
        <v>126</v>
      </c>
      <c r="W44" s="59"/>
      <c r="X44" s="59"/>
      <c r="Y44" s="59"/>
      <c r="Z44" s="59"/>
      <c r="AA44" s="59" t="s">
        <v>1</v>
      </c>
      <c r="AB44" s="59" t="s">
        <v>125</v>
      </c>
      <c r="AC44" s="59"/>
      <c r="AD44" s="59"/>
      <c r="AE44" s="59"/>
      <c r="AF44" s="59"/>
      <c r="AG44" s="59"/>
      <c r="AH44" s="59"/>
      <c r="AI44" s="59"/>
      <c r="AJ44" s="58"/>
    </row>
    <row r="45" spans="1:36" ht="15.95" customHeight="1" x14ac:dyDescent="0.15">
      <c r="A45" s="532"/>
      <c r="B45" s="533"/>
      <c r="C45" s="533"/>
      <c r="D45" s="533"/>
      <c r="E45" s="533"/>
      <c r="F45" s="533"/>
      <c r="G45" s="533"/>
      <c r="H45" s="533"/>
      <c r="I45" s="533"/>
      <c r="J45" s="533"/>
      <c r="K45" s="533"/>
      <c r="L45" s="533"/>
      <c r="M45" s="534"/>
      <c r="N45" s="56"/>
      <c r="O45" s="56"/>
      <c r="P45" s="22"/>
      <c r="Q45" s="22"/>
      <c r="R45" s="22"/>
      <c r="S45" s="22"/>
      <c r="T45" s="22"/>
      <c r="U45" s="22"/>
      <c r="V45" s="22"/>
      <c r="W45" s="22"/>
      <c r="X45" s="22"/>
      <c r="Y45" s="22"/>
      <c r="Z45" s="22"/>
      <c r="AA45" s="22"/>
      <c r="AB45" s="22"/>
      <c r="AC45" s="22"/>
      <c r="AD45" s="22"/>
      <c r="AE45" s="22"/>
      <c r="AF45" s="22"/>
      <c r="AG45" s="22"/>
      <c r="AH45" s="22"/>
      <c r="AI45" s="22"/>
      <c r="AJ45" s="50"/>
    </row>
    <row r="46" spans="1:36" ht="15.95" customHeight="1" x14ac:dyDescent="0.15">
      <c r="A46" s="57"/>
      <c r="B46" s="56"/>
      <c r="C46" s="56"/>
      <c r="D46" s="56"/>
      <c r="E46" s="56"/>
      <c r="F46" s="56"/>
      <c r="G46" s="56"/>
      <c r="H46" s="56"/>
      <c r="I46" s="56"/>
      <c r="J46" s="56"/>
      <c r="K46" s="56"/>
      <c r="L46" s="56"/>
      <c r="M46" s="56"/>
      <c r="N46" s="56"/>
      <c r="O46" s="56"/>
      <c r="P46" s="22"/>
      <c r="Q46" s="22"/>
      <c r="R46" s="22"/>
      <c r="S46" s="22"/>
      <c r="T46" s="22"/>
      <c r="U46" s="22"/>
      <c r="V46" s="22"/>
      <c r="W46" s="22"/>
      <c r="X46" s="22"/>
      <c r="Y46" s="22"/>
      <c r="Z46" s="22"/>
      <c r="AA46" s="22"/>
      <c r="AB46" s="22"/>
      <c r="AC46" s="22"/>
      <c r="AD46" s="22"/>
      <c r="AE46" s="22"/>
      <c r="AF46" s="22"/>
      <c r="AG46" s="22"/>
      <c r="AH46" s="22"/>
      <c r="AI46" s="22"/>
      <c r="AJ46" s="50"/>
    </row>
    <row r="47" spans="1:36" ht="15.95" customHeight="1" x14ac:dyDescent="0.15">
      <c r="A47" s="4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50"/>
    </row>
    <row r="48" spans="1:36" ht="15.95" customHeight="1" x14ac:dyDescent="0.15">
      <c r="A48" s="42"/>
      <c r="B48" s="2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1"/>
      <c r="AF48" s="51"/>
      <c r="AG48" s="51"/>
      <c r="AH48" s="22"/>
      <c r="AI48" s="22"/>
      <c r="AJ48" s="50"/>
    </row>
    <row r="49" spans="1:36" ht="15.95" customHeight="1" x14ac:dyDescent="0.15">
      <c r="A49" s="42"/>
      <c r="B49" s="22"/>
      <c r="C49" s="55"/>
      <c r="D49" s="55"/>
      <c r="E49" s="55"/>
      <c r="F49" s="55"/>
      <c r="G49" s="55"/>
      <c r="H49" s="55"/>
      <c r="I49" s="55"/>
      <c r="J49" s="55"/>
      <c r="K49" s="54"/>
      <c r="L49" s="54"/>
      <c r="M49" s="54"/>
      <c r="N49" s="54"/>
      <c r="O49" s="54"/>
      <c r="P49" s="54"/>
      <c r="Q49" s="54"/>
      <c r="R49" s="54"/>
      <c r="S49" s="53"/>
      <c r="T49" s="53"/>
      <c r="U49" s="53"/>
      <c r="V49" s="53"/>
      <c r="W49" s="52"/>
      <c r="X49" s="52"/>
      <c r="Y49" s="52"/>
      <c r="Z49" s="52"/>
      <c r="AA49" s="52"/>
      <c r="AB49" s="52"/>
      <c r="AC49" s="52"/>
      <c r="AD49" s="52"/>
      <c r="AE49" s="51"/>
      <c r="AF49" s="51"/>
      <c r="AG49" s="51"/>
      <c r="AH49" s="22"/>
      <c r="AI49" s="22"/>
      <c r="AJ49" s="50"/>
    </row>
    <row r="50" spans="1:36" ht="15" customHeight="1" x14ac:dyDescent="0.15">
      <c r="A50" s="42"/>
      <c r="B50" s="22"/>
      <c r="C50" s="55"/>
      <c r="D50" s="55"/>
      <c r="E50" s="55"/>
      <c r="F50" s="55"/>
      <c r="G50" s="55"/>
      <c r="H50" s="55"/>
      <c r="I50" s="55"/>
      <c r="J50" s="55"/>
      <c r="K50" s="54"/>
      <c r="L50" s="54"/>
      <c r="M50" s="54"/>
      <c r="N50" s="54"/>
      <c r="O50" s="54"/>
      <c r="P50" s="54"/>
      <c r="Q50" s="54"/>
      <c r="R50" s="54"/>
      <c r="S50" s="53"/>
      <c r="T50" s="53"/>
      <c r="U50" s="53"/>
      <c r="V50" s="53"/>
      <c r="W50" s="52"/>
      <c r="X50" s="52"/>
      <c r="Y50" s="52"/>
      <c r="Z50" s="52"/>
      <c r="AA50" s="52"/>
      <c r="AB50" s="52"/>
      <c r="AC50" s="52"/>
      <c r="AD50" s="52"/>
      <c r="AE50" s="51"/>
      <c r="AF50" s="51"/>
      <c r="AG50" s="51"/>
      <c r="AH50" s="22"/>
      <c r="AI50" s="22"/>
      <c r="AJ50" s="50"/>
    </row>
    <row r="51" spans="1:36" ht="15" customHeight="1" x14ac:dyDescent="0.15">
      <c r="A51" s="42"/>
      <c r="B51" s="22"/>
      <c r="C51" s="55"/>
      <c r="D51" s="55"/>
      <c r="E51" s="55"/>
      <c r="F51" s="55"/>
      <c r="G51" s="55"/>
      <c r="H51" s="55"/>
      <c r="I51" s="55"/>
      <c r="J51" s="55"/>
      <c r="K51" s="54"/>
      <c r="L51" s="54"/>
      <c r="M51" s="54"/>
      <c r="N51" s="54"/>
      <c r="O51" s="54"/>
      <c r="P51" s="54"/>
      <c r="Q51" s="54"/>
      <c r="R51" s="54"/>
      <c r="S51" s="53"/>
      <c r="T51" s="53"/>
      <c r="U51" s="53"/>
      <c r="V51" s="53"/>
      <c r="W51" s="52"/>
      <c r="X51" s="52"/>
      <c r="Y51" s="52"/>
      <c r="Z51" s="52"/>
      <c r="AA51" s="52"/>
      <c r="AB51" s="52"/>
      <c r="AC51" s="52"/>
      <c r="AD51" s="52"/>
      <c r="AE51" s="51"/>
      <c r="AF51" s="51"/>
      <c r="AG51" s="51"/>
      <c r="AH51" s="22"/>
      <c r="AI51" s="22"/>
      <c r="AJ51" s="50"/>
    </row>
    <row r="52" spans="1:36" ht="15" customHeight="1" x14ac:dyDescent="0.15">
      <c r="A52" s="40"/>
      <c r="B52" s="41"/>
      <c r="C52" s="49"/>
      <c r="D52" s="49"/>
      <c r="E52" s="49"/>
      <c r="F52" s="49"/>
      <c r="G52" s="49"/>
      <c r="H52" s="49"/>
      <c r="I52" s="49"/>
      <c r="J52" s="49"/>
      <c r="K52" s="48"/>
      <c r="L52" s="48"/>
      <c r="M52" s="48"/>
      <c r="N52" s="48"/>
      <c r="O52" s="47"/>
      <c r="P52" s="47"/>
      <c r="Q52" s="47"/>
      <c r="R52" s="47"/>
      <c r="S52" s="46"/>
      <c r="T52" s="46"/>
      <c r="U52" s="46"/>
      <c r="V52" s="46"/>
      <c r="W52" s="45"/>
      <c r="X52" s="45"/>
      <c r="Y52" s="45"/>
      <c r="Z52" s="45"/>
      <c r="AA52" s="45"/>
      <c r="AB52" s="45"/>
      <c r="AC52" s="45"/>
      <c r="AD52" s="45"/>
      <c r="AE52" s="41"/>
      <c r="AF52" s="41"/>
      <c r="AG52" s="41"/>
      <c r="AH52" s="41"/>
      <c r="AI52" s="41"/>
      <c r="AJ52" s="44"/>
    </row>
    <row r="53" spans="1:36" ht="33" customHeight="1" x14ac:dyDescent="0.15">
      <c r="A53" s="535" t="s">
        <v>124</v>
      </c>
      <c r="B53" s="535"/>
      <c r="C53" s="535"/>
      <c r="D53" s="535"/>
      <c r="E53" s="535"/>
      <c r="F53" s="535"/>
      <c r="G53" s="535"/>
      <c r="H53" s="535"/>
      <c r="I53" s="535"/>
      <c r="J53" s="535"/>
      <c r="K53" s="535"/>
      <c r="L53" s="535"/>
      <c r="M53" s="535"/>
      <c r="N53" s="535"/>
      <c r="O53" s="535"/>
      <c r="P53" s="535"/>
      <c r="Q53" s="535"/>
      <c r="R53" s="535"/>
      <c r="S53" s="535"/>
      <c r="T53" s="535"/>
      <c r="U53" s="535"/>
      <c r="V53" s="535"/>
      <c r="W53" s="535"/>
      <c r="X53" s="535"/>
      <c r="Y53" s="535"/>
      <c r="Z53" s="535"/>
      <c r="AA53" s="535"/>
      <c r="AB53" s="535"/>
      <c r="AC53" s="535"/>
      <c r="AD53" s="535"/>
      <c r="AE53" s="535"/>
      <c r="AF53" s="535"/>
      <c r="AG53" s="535"/>
      <c r="AH53" s="535"/>
      <c r="AI53" s="535"/>
      <c r="AJ53" s="535"/>
    </row>
    <row r="54" spans="1:36" ht="13.5" customHeight="1" x14ac:dyDescent="0.15"/>
    <row r="55" spans="1:36" ht="26.25" customHeight="1" x14ac:dyDescent="0.15"/>
  </sheetData>
  <mergeCells count="17">
    <mergeCell ref="A7:M8"/>
    <mergeCell ref="N7:Y8"/>
    <mergeCell ref="A15:M16"/>
    <mergeCell ref="A1:H1"/>
    <mergeCell ref="A2:AJ2"/>
    <mergeCell ref="A6:M6"/>
    <mergeCell ref="N6:Y6"/>
    <mergeCell ref="Z6:AJ6"/>
    <mergeCell ref="A29:M30"/>
    <mergeCell ref="A44:M45"/>
    <mergeCell ref="A53:AJ53"/>
    <mergeCell ref="A9:M10"/>
    <mergeCell ref="N9:Y10"/>
    <mergeCell ref="A11:M12"/>
    <mergeCell ref="N11:Y12"/>
    <mergeCell ref="A13:M14"/>
    <mergeCell ref="N13:Y14"/>
  </mergeCells>
  <phoneticPr fontId="2"/>
  <printOptions horizontalCentered="1"/>
  <pageMargins left="0.39370078740157483" right="0.39370078740157483" top="0.39370078740157483" bottom="0.19685039370078741" header="0.19685039370078741" footer="0.11811023622047245"/>
  <pageSetup paperSize="9" firstPageNumber="229" fitToHeight="0"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08B8E-B7A7-4150-A050-6AA76BDFF6B9}">
  <sheetPr>
    <tabColor rgb="FF92D050"/>
    <pageSetUpPr fitToPage="1"/>
  </sheetPr>
  <dimension ref="A1:Q34"/>
  <sheetViews>
    <sheetView view="pageBreakPreview" zoomScale="70" zoomScaleNormal="100" zoomScaleSheetLayoutView="70" workbookViewId="0">
      <selection activeCell="E51" sqref="E51:H51"/>
    </sheetView>
  </sheetViews>
  <sheetFormatPr defaultColWidth="9" defaultRowHeight="15.95" customHeight="1" x14ac:dyDescent="0.15"/>
  <cols>
    <col min="1" max="1" width="3.5" style="66" bestFit="1" customWidth="1"/>
    <col min="2" max="16384" width="9" style="66"/>
  </cols>
  <sheetData>
    <row r="1" spans="1:17" ht="15.95" customHeight="1" x14ac:dyDescent="0.15">
      <c r="A1" s="553"/>
      <c r="B1" s="547" t="s">
        <v>149</v>
      </c>
      <c r="C1" s="548"/>
      <c r="D1" s="73"/>
      <c r="E1" s="72"/>
      <c r="F1" s="72"/>
      <c r="G1" s="72"/>
      <c r="H1" s="72"/>
      <c r="I1" s="72"/>
      <c r="J1" s="72"/>
      <c r="K1" s="72"/>
      <c r="L1" s="72"/>
      <c r="M1" s="72"/>
      <c r="N1" s="72"/>
      <c r="O1" s="72"/>
      <c r="P1" s="72"/>
      <c r="Q1" s="71"/>
    </row>
    <row r="2" spans="1:17" ht="15.95" customHeight="1" x14ac:dyDescent="0.15">
      <c r="A2" s="553"/>
      <c r="B2" s="549"/>
      <c r="C2" s="550"/>
      <c r="D2" s="70"/>
      <c r="Q2" s="69"/>
    </row>
    <row r="3" spans="1:17" ht="16.5" customHeight="1" x14ac:dyDescent="0.15">
      <c r="A3" s="553"/>
      <c r="B3" s="70"/>
      <c r="Q3" s="69"/>
    </row>
    <row r="4" spans="1:17" ht="15.95" customHeight="1" x14ac:dyDescent="0.15">
      <c r="A4" s="553"/>
      <c r="B4" s="70"/>
      <c r="Q4" s="69"/>
    </row>
    <row r="5" spans="1:17" ht="15.95" customHeight="1" x14ac:dyDescent="0.15">
      <c r="A5" s="553"/>
      <c r="B5" s="70"/>
      <c r="Q5" s="69"/>
    </row>
    <row r="6" spans="1:17" ht="15.95" customHeight="1" x14ac:dyDescent="0.15">
      <c r="A6" s="553"/>
      <c r="B6" s="70"/>
      <c r="Q6" s="69"/>
    </row>
    <row r="7" spans="1:17" ht="15.95" customHeight="1" x14ac:dyDescent="0.15">
      <c r="A7" s="553"/>
      <c r="B7" s="70"/>
      <c r="Q7" s="69"/>
    </row>
    <row r="8" spans="1:17" ht="15.95" customHeight="1" x14ac:dyDescent="0.15">
      <c r="A8" s="553"/>
      <c r="B8" s="70"/>
      <c r="Q8" s="69"/>
    </row>
    <row r="9" spans="1:17" ht="15.95" customHeight="1" x14ac:dyDescent="0.15">
      <c r="A9" s="553"/>
      <c r="B9" s="70"/>
      <c r="Q9" s="69"/>
    </row>
    <row r="10" spans="1:17" ht="15.95" customHeight="1" x14ac:dyDescent="0.15">
      <c r="A10" s="553"/>
      <c r="B10" s="70"/>
      <c r="Q10" s="69"/>
    </row>
    <row r="11" spans="1:17" ht="15.95" customHeight="1" x14ac:dyDescent="0.15">
      <c r="A11" s="553"/>
      <c r="B11" s="70"/>
      <c r="Q11" s="69"/>
    </row>
    <row r="12" spans="1:17" ht="15.95" customHeight="1" x14ac:dyDescent="0.15">
      <c r="A12" s="553"/>
      <c r="B12" s="70"/>
      <c r="Q12" s="69"/>
    </row>
    <row r="13" spans="1:17" ht="15.95" customHeight="1" x14ac:dyDescent="0.15">
      <c r="A13" s="553"/>
      <c r="B13" s="70"/>
      <c r="Q13" s="69"/>
    </row>
    <row r="14" spans="1:17" ht="15.95" customHeight="1" x14ac:dyDescent="0.15">
      <c r="A14" s="553"/>
      <c r="B14" s="70"/>
      <c r="Q14" s="69"/>
    </row>
    <row r="15" spans="1:17" ht="15.95" customHeight="1" x14ac:dyDescent="0.15">
      <c r="A15" s="553"/>
      <c r="B15" s="70"/>
      <c r="Q15" s="69"/>
    </row>
    <row r="16" spans="1:17" ht="15.95" customHeight="1" x14ac:dyDescent="0.15">
      <c r="A16" s="553"/>
      <c r="B16" s="70"/>
      <c r="Q16" s="69"/>
    </row>
    <row r="17" spans="1:17" ht="15.95" customHeight="1" x14ac:dyDescent="0.15">
      <c r="A17" s="553"/>
      <c r="B17" s="70"/>
      <c r="Q17" s="69"/>
    </row>
    <row r="18" spans="1:17" ht="15.95" customHeight="1" x14ac:dyDescent="0.15">
      <c r="A18" s="553"/>
      <c r="B18" s="70"/>
      <c r="Q18" s="69"/>
    </row>
    <row r="19" spans="1:17" ht="15.95" customHeight="1" x14ac:dyDescent="0.15">
      <c r="A19" s="553"/>
      <c r="B19" s="70"/>
      <c r="Q19" s="69"/>
    </row>
    <row r="20" spans="1:17" ht="15.95" customHeight="1" x14ac:dyDescent="0.15">
      <c r="A20" s="553"/>
      <c r="B20" s="70"/>
      <c r="Q20" s="69"/>
    </row>
    <row r="21" spans="1:17" ht="15.95" customHeight="1" x14ac:dyDescent="0.15">
      <c r="A21" s="553"/>
      <c r="B21" s="70"/>
      <c r="Q21" s="69"/>
    </row>
    <row r="22" spans="1:17" ht="15.95" customHeight="1" x14ac:dyDescent="0.15">
      <c r="A22" s="553"/>
      <c r="B22" s="70"/>
      <c r="Q22" s="69"/>
    </row>
    <row r="23" spans="1:17" ht="15.95" customHeight="1" x14ac:dyDescent="0.15">
      <c r="A23" s="553"/>
      <c r="B23" s="70"/>
      <c r="Q23" s="69"/>
    </row>
    <row r="24" spans="1:17" ht="15.95" customHeight="1" x14ac:dyDescent="0.15">
      <c r="A24" s="553"/>
      <c r="B24" s="70"/>
      <c r="Q24" s="69"/>
    </row>
    <row r="25" spans="1:17" ht="15.95" customHeight="1" x14ac:dyDescent="0.15">
      <c r="A25" s="553"/>
      <c r="B25" s="70"/>
      <c r="Q25" s="69"/>
    </row>
    <row r="26" spans="1:17" ht="15.95" customHeight="1" x14ac:dyDescent="0.15">
      <c r="A26" s="553"/>
      <c r="B26" s="70"/>
      <c r="Q26" s="69"/>
    </row>
    <row r="27" spans="1:17" ht="15.95" customHeight="1" x14ac:dyDescent="0.15">
      <c r="A27" s="553"/>
      <c r="B27" s="70"/>
      <c r="Q27" s="69"/>
    </row>
    <row r="28" spans="1:17" ht="15.95" customHeight="1" x14ac:dyDescent="0.15">
      <c r="A28" s="553"/>
      <c r="B28" s="70"/>
      <c r="Q28" s="69"/>
    </row>
    <row r="29" spans="1:17" ht="15.95" customHeight="1" x14ac:dyDescent="0.15">
      <c r="A29" s="553"/>
      <c r="B29" s="70"/>
      <c r="Q29" s="69"/>
    </row>
    <row r="30" spans="1:17" ht="15.95" customHeight="1" x14ac:dyDescent="0.15">
      <c r="A30" s="553"/>
      <c r="B30" s="70"/>
      <c r="Q30" s="69"/>
    </row>
    <row r="31" spans="1:17" ht="15.95" customHeight="1" x14ac:dyDescent="0.15">
      <c r="A31" s="553"/>
      <c r="B31" s="70"/>
      <c r="Q31" s="69"/>
    </row>
    <row r="32" spans="1:17" ht="15.95" customHeight="1" x14ac:dyDescent="0.15">
      <c r="A32" s="553"/>
      <c r="B32" s="70"/>
      <c r="Q32" s="69"/>
    </row>
    <row r="33" spans="1:17" ht="15.95" customHeight="1" x14ac:dyDescent="0.15">
      <c r="A33" s="553"/>
      <c r="B33" s="551" t="s">
        <v>148</v>
      </c>
      <c r="C33" s="552"/>
      <c r="D33" s="552"/>
      <c r="E33" s="552"/>
      <c r="F33" s="552"/>
      <c r="G33" s="552"/>
      <c r="H33" s="552"/>
      <c r="I33" s="552"/>
      <c r="J33" s="552"/>
      <c r="K33" s="552"/>
      <c r="L33" s="552"/>
      <c r="M33" s="552"/>
      <c r="N33" s="552"/>
      <c r="O33" s="552"/>
      <c r="P33" s="68"/>
      <c r="Q33" s="67"/>
    </row>
    <row r="34" spans="1:17" ht="15.95" customHeight="1" x14ac:dyDescent="0.15">
      <c r="A34" s="553"/>
    </row>
  </sheetData>
  <mergeCells count="3">
    <mergeCell ref="B1:C2"/>
    <mergeCell ref="B33:O33"/>
    <mergeCell ref="A1:A34"/>
  </mergeCells>
  <phoneticPr fontId="2"/>
  <printOptions horizontalCentered="1" verticalCentered="1"/>
  <pageMargins left="0.70866141732283472" right="0.70866141732283472" top="0.74803149606299213" bottom="0.55118110236220474" header="0" footer="0"/>
  <pageSetup paperSize="9" scale="89" firstPageNumber="231" orientation="landscape"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48EEF-941F-499E-A717-55D6316F7C9A}">
  <sheetPr>
    <tabColor rgb="FF92D050"/>
  </sheetPr>
  <dimension ref="A1:P33"/>
  <sheetViews>
    <sheetView view="pageBreakPreview" zoomScale="70" zoomScaleNormal="100" zoomScaleSheetLayoutView="70" workbookViewId="0">
      <selection activeCell="E51" sqref="E51:H51"/>
    </sheetView>
  </sheetViews>
  <sheetFormatPr defaultColWidth="9" defaultRowHeight="15.95" customHeight="1" x14ac:dyDescent="0.15"/>
  <cols>
    <col min="1" max="16384" width="9" style="66"/>
  </cols>
  <sheetData>
    <row r="1" spans="1:16" ht="15.95" customHeight="1" x14ac:dyDescent="0.15">
      <c r="A1" s="547" t="s">
        <v>149</v>
      </c>
      <c r="B1" s="548"/>
      <c r="C1" s="73"/>
      <c r="D1" s="72"/>
      <c r="E1" s="72"/>
      <c r="F1" s="72"/>
      <c r="G1" s="72"/>
      <c r="H1" s="72"/>
      <c r="I1" s="72"/>
      <c r="J1" s="72"/>
      <c r="K1" s="72"/>
      <c r="L1" s="72"/>
      <c r="M1" s="72"/>
      <c r="N1" s="72"/>
      <c r="O1" s="72"/>
      <c r="P1" s="71"/>
    </row>
    <row r="2" spans="1:16" ht="15.95" customHeight="1" x14ac:dyDescent="0.15">
      <c r="A2" s="549"/>
      <c r="B2" s="550"/>
      <c r="C2" s="70"/>
      <c r="P2" s="69"/>
    </row>
    <row r="3" spans="1:16" ht="15.95" customHeight="1" x14ac:dyDescent="0.15">
      <c r="A3" s="70"/>
      <c r="P3" s="69"/>
    </row>
    <row r="4" spans="1:16" ht="15.95" customHeight="1" x14ac:dyDescent="0.15">
      <c r="A4" s="70"/>
      <c r="P4" s="69"/>
    </row>
    <row r="5" spans="1:16" ht="15.95" customHeight="1" x14ac:dyDescent="0.15">
      <c r="A5" s="70"/>
      <c r="P5" s="69"/>
    </row>
    <row r="6" spans="1:16" ht="15.95" customHeight="1" x14ac:dyDescent="0.15">
      <c r="A6" s="70"/>
      <c r="P6" s="69"/>
    </row>
    <row r="7" spans="1:16" ht="15.95" customHeight="1" x14ac:dyDescent="0.15">
      <c r="A7" s="70"/>
      <c r="P7" s="69"/>
    </row>
    <row r="8" spans="1:16" ht="15.95" customHeight="1" x14ac:dyDescent="0.15">
      <c r="A8" s="70"/>
      <c r="P8" s="69"/>
    </row>
    <row r="9" spans="1:16" ht="15.95" customHeight="1" x14ac:dyDescent="0.15">
      <c r="A9" s="70"/>
      <c r="P9" s="69"/>
    </row>
    <row r="10" spans="1:16" ht="15.95" customHeight="1" x14ac:dyDescent="0.15">
      <c r="A10" s="70"/>
      <c r="P10" s="69"/>
    </row>
    <row r="11" spans="1:16" ht="15.95" customHeight="1" x14ac:dyDescent="0.15">
      <c r="A11" s="70"/>
      <c r="P11" s="69"/>
    </row>
    <row r="12" spans="1:16" ht="15.95" customHeight="1" x14ac:dyDescent="0.15">
      <c r="A12" s="70"/>
      <c r="P12" s="69"/>
    </row>
    <row r="13" spans="1:16" ht="15.95" customHeight="1" x14ac:dyDescent="0.15">
      <c r="A13" s="70"/>
      <c r="P13" s="69"/>
    </row>
    <row r="14" spans="1:16" ht="15.95" customHeight="1" x14ac:dyDescent="0.15">
      <c r="A14" s="70"/>
      <c r="P14" s="69"/>
    </row>
    <row r="15" spans="1:16" ht="15.95" customHeight="1" x14ac:dyDescent="0.15">
      <c r="A15" s="70"/>
      <c r="P15" s="69"/>
    </row>
    <row r="16" spans="1:16" ht="15.95" customHeight="1" x14ac:dyDescent="0.15">
      <c r="A16" s="70"/>
      <c r="P16" s="69"/>
    </row>
    <row r="17" spans="1:16" ht="15.95" customHeight="1" x14ac:dyDescent="0.15">
      <c r="A17" s="70"/>
      <c r="P17" s="69"/>
    </row>
    <row r="18" spans="1:16" ht="15.95" customHeight="1" x14ac:dyDescent="0.15">
      <c r="A18" s="70"/>
      <c r="P18" s="69"/>
    </row>
    <row r="19" spans="1:16" ht="15.95" customHeight="1" x14ac:dyDescent="0.15">
      <c r="A19" s="70"/>
      <c r="P19" s="69"/>
    </row>
    <row r="20" spans="1:16" ht="15.95" customHeight="1" x14ac:dyDescent="0.15">
      <c r="A20" s="70"/>
      <c r="P20" s="69"/>
    </row>
    <row r="21" spans="1:16" ht="15.95" customHeight="1" x14ac:dyDescent="0.15">
      <c r="A21" s="70"/>
      <c r="P21" s="69"/>
    </row>
    <row r="22" spans="1:16" ht="15.95" customHeight="1" x14ac:dyDescent="0.15">
      <c r="A22" s="70"/>
      <c r="P22" s="69"/>
    </row>
    <row r="23" spans="1:16" ht="15.95" customHeight="1" x14ac:dyDescent="0.15">
      <c r="A23" s="70"/>
      <c r="P23" s="69"/>
    </row>
    <row r="24" spans="1:16" ht="15.95" customHeight="1" x14ac:dyDescent="0.15">
      <c r="A24" s="70"/>
      <c r="P24" s="69"/>
    </row>
    <row r="25" spans="1:16" ht="15.95" customHeight="1" x14ac:dyDescent="0.15">
      <c r="A25" s="70"/>
      <c r="P25" s="69"/>
    </row>
    <row r="26" spans="1:16" ht="15.95" customHeight="1" x14ac:dyDescent="0.15">
      <c r="A26" s="70"/>
      <c r="P26" s="69"/>
    </row>
    <row r="27" spans="1:16" ht="15.95" customHeight="1" x14ac:dyDescent="0.15">
      <c r="A27" s="70"/>
      <c r="P27" s="69"/>
    </row>
    <row r="28" spans="1:16" ht="15.95" customHeight="1" x14ac:dyDescent="0.15">
      <c r="A28" s="70"/>
      <c r="P28" s="69"/>
    </row>
    <row r="29" spans="1:16" ht="15.95" customHeight="1" x14ac:dyDescent="0.15">
      <c r="A29" s="70"/>
      <c r="P29" s="69"/>
    </row>
    <row r="30" spans="1:16" ht="15.95" customHeight="1" x14ac:dyDescent="0.15">
      <c r="A30" s="70"/>
      <c r="P30" s="69"/>
    </row>
    <row r="31" spans="1:16" ht="15.95" customHeight="1" x14ac:dyDescent="0.15">
      <c r="A31" s="70"/>
      <c r="P31" s="69"/>
    </row>
    <row r="32" spans="1:16" ht="15.95" customHeight="1" x14ac:dyDescent="0.15">
      <c r="A32" s="70"/>
      <c r="P32" s="69"/>
    </row>
    <row r="33" spans="1:16" ht="15.95" customHeight="1" x14ac:dyDescent="0.15">
      <c r="A33" s="551" t="s">
        <v>148</v>
      </c>
      <c r="B33" s="552"/>
      <c r="C33" s="552"/>
      <c r="D33" s="552"/>
      <c r="E33" s="552"/>
      <c r="F33" s="552"/>
      <c r="G33" s="552"/>
      <c r="H33" s="552"/>
      <c r="I33" s="552"/>
      <c r="J33" s="552"/>
      <c r="K33" s="552"/>
      <c r="L33" s="552"/>
      <c r="M33" s="552"/>
      <c r="N33" s="552"/>
      <c r="O33" s="68"/>
      <c r="P33" s="67"/>
    </row>
  </sheetData>
  <mergeCells count="2">
    <mergeCell ref="A1:B2"/>
    <mergeCell ref="A33:N33"/>
  </mergeCells>
  <phoneticPr fontId="2"/>
  <printOptions horizontalCentered="1" verticalCentered="1"/>
  <pageMargins left="0.70866141732283472" right="0.70866141732283472" top="0.74803149606299213" bottom="0.55118110236220474" header="0" footer="0"/>
  <pageSetup paperSize="9" scale="92"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CFE13-478B-496D-AF79-FA75D3907574}">
  <sheetPr>
    <tabColor rgb="FF92D050"/>
    <pageSetUpPr fitToPage="1"/>
  </sheetPr>
  <dimension ref="A1:AJ72"/>
  <sheetViews>
    <sheetView view="pageBreakPreview" zoomScaleNormal="100" zoomScaleSheetLayoutView="100" workbookViewId="0">
      <selection activeCell="A29" sqref="A29:M30"/>
    </sheetView>
  </sheetViews>
  <sheetFormatPr defaultColWidth="3.25" defaultRowHeight="15.95" customHeight="1" x14ac:dyDescent="0.15"/>
  <cols>
    <col min="1" max="29" width="2.625" style="2" customWidth="1"/>
    <col min="30" max="30" width="3" style="2" customWidth="1"/>
    <col min="31" max="35" width="2.625" style="2" customWidth="1"/>
    <col min="36" max="36" width="3.25" style="2" customWidth="1"/>
    <col min="37" max="16384" width="3.25" style="2"/>
  </cols>
  <sheetData>
    <row r="1" spans="1:36" ht="18.75" customHeight="1" x14ac:dyDescent="0.15">
      <c r="A1" s="584" t="s">
        <v>199</v>
      </c>
      <c r="B1" s="584"/>
      <c r="C1" s="584"/>
      <c r="D1" s="584"/>
      <c r="E1" s="584"/>
      <c r="F1" s="584"/>
      <c r="G1" s="584"/>
      <c r="H1" s="584"/>
    </row>
    <row r="2" spans="1:36" ht="15.95" customHeight="1" x14ac:dyDescent="0.15">
      <c r="A2" s="310" t="s">
        <v>141</v>
      </c>
      <c r="B2" s="310"/>
      <c r="C2" s="310"/>
      <c r="D2" s="310"/>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c r="AJ2" s="310"/>
    </row>
    <row r="3" spans="1:36" ht="15.95" customHeight="1" x14ac:dyDescent="0.15">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row>
    <row r="4" spans="1:36" ht="15.95" customHeight="1" x14ac:dyDescent="0.15">
      <c r="A4" s="64" t="s">
        <v>140</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row>
    <row r="5" spans="1:36" ht="15.95" customHeight="1" x14ac:dyDescent="0.15">
      <c r="A5" s="63" t="s">
        <v>139</v>
      </c>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0"/>
    </row>
    <row r="6" spans="1:36" ht="15.95" customHeight="1" x14ac:dyDescent="0.15">
      <c r="A6" s="543" t="s">
        <v>138</v>
      </c>
      <c r="B6" s="544"/>
      <c r="C6" s="544"/>
      <c r="D6" s="544"/>
      <c r="E6" s="544"/>
      <c r="F6" s="544"/>
      <c r="G6" s="544"/>
      <c r="H6" s="544"/>
      <c r="I6" s="544"/>
      <c r="J6" s="544"/>
      <c r="K6" s="544"/>
      <c r="L6" s="544"/>
      <c r="M6" s="545"/>
      <c r="N6" s="543" t="s">
        <v>137</v>
      </c>
      <c r="O6" s="544"/>
      <c r="P6" s="544"/>
      <c r="Q6" s="544"/>
      <c r="R6" s="544"/>
      <c r="S6" s="544"/>
      <c r="T6" s="544"/>
      <c r="U6" s="544"/>
      <c r="V6" s="544"/>
      <c r="W6" s="544"/>
      <c r="X6" s="544"/>
      <c r="Y6" s="545"/>
      <c r="Z6" s="546" t="s">
        <v>136</v>
      </c>
      <c r="AA6" s="546"/>
      <c r="AB6" s="546"/>
      <c r="AC6" s="546"/>
      <c r="AD6" s="546"/>
      <c r="AE6" s="546"/>
      <c r="AF6" s="546"/>
      <c r="AG6" s="546"/>
      <c r="AH6" s="546"/>
      <c r="AI6" s="546"/>
      <c r="AJ6" s="546"/>
    </row>
    <row r="7" spans="1:36" ht="15.95" customHeight="1" x14ac:dyDescent="0.15">
      <c r="A7" s="536" t="s">
        <v>152</v>
      </c>
      <c r="B7" s="537"/>
      <c r="C7" s="537"/>
      <c r="D7" s="537"/>
      <c r="E7" s="537"/>
      <c r="F7" s="537"/>
      <c r="G7" s="537"/>
      <c r="H7" s="537"/>
      <c r="I7" s="537"/>
      <c r="J7" s="537"/>
      <c r="K7" s="537"/>
      <c r="L7" s="537"/>
      <c r="M7" s="538"/>
      <c r="N7" s="536" t="s">
        <v>186</v>
      </c>
      <c r="O7" s="537"/>
      <c r="P7" s="537"/>
      <c r="Q7" s="537"/>
      <c r="R7" s="537"/>
      <c r="S7" s="537"/>
      <c r="T7" s="537"/>
      <c r="U7" s="537"/>
      <c r="V7" s="537"/>
      <c r="W7" s="537"/>
      <c r="X7" s="537"/>
      <c r="Y7" s="538"/>
      <c r="Z7" s="43"/>
      <c r="AA7" s="4"/>
      <c r="AB7" s="4"/>
      <c r="AC7" s="4"/>
      <c r="AD7" s="4"/>
      <c r="AE7" s="4"/>
      <c r="AF7" s="4"/>
      <c r="AG7" s="4"/>
      <c r="AH7" s="4"/>
      <c r="AI7" s="4"/>
      <c r="AJ7" s="36"/>
    </row>
    <row r="8" spans="1:36" ht="15.95" customHeight="1" x14ac:dyDescent="0.15">
      <c r="A8" s="539"/>
      <c r="B8" s="540"/>
      <c r="C8" s="540"/>
      <c r="D8" s="540"/>
      <c r="E8" s="540"/>
      <c r="F8" s="540"/>
      <c r="G8" s="540"/>
      <c r="H8" s="540"/>
      <c r="I8" s="540"/>
      <c r="J8" s="540"/>
      <c r="K8" s="540"/>
      <c r="L8" s="540"/>
      <c r="M8" s="541"/>
      <c r="N8" s="539"/>
      <c r="O8" s="540"/>
      <c r="P8" s="540"/>
      <c r="Q8" s="540"/>
      <c r="R8" s="540"/>
      <c r="S8" s="540"/>
      <c r="T8" s="540"/>
      <c r="U8" s="540"/>
      <c r="V8" s="540"/>
      <c r="W8" s="540"/>
      <c r="X8" s="540"/>
      <c r="Y8" s="541"/>
      <c r="Z8" s="40"/>
      <c r="AA8" s="7"/>
      <c r="AB8" s="7"/>
      <c r="AC8" s="7"/>
      <c r="AD8" s="7"/>
      <c r="AE8" s="7"/>
      <c r="AF8" s="7"/>
      <c r="AG8" s="7"/>
      <c r="AH8" s="7"/>
      <c r="AI8" s="7"/>
      <c r="AJ8" s="34"/>
    </row>
    <row r="9" spans="1:36" ht="15.95" customHeight="1" x14ac:dyDescent="0.15">
      <c r="A9" s="536" t="s">
        <v>151</v>
      </c>
      <c r="B9" s="537"/>
      <c r="C9" s="537"/>
      <c r="D9" s="537"/>
      <c r="E9" s="537"/>
      <c r="F9" s="537"/>
      <c r="G9" s="537"/>
      <c r="H9" s="537"/>
      <c r="I9" s="537"/>
      <c r="J9" s="537"/>
      <c r="K9" s="537"/>
      <c r="L9" s="537"/>
      <c r="M9" s="538"/>
      <c r="N9" s="536" t="s">
        <v>185</v>
      </c>
      <c r="O9" s="537"/>
      <c r="P9" s="537"/>
      <c r="Q9" s="537"/>
      <c r="R9" s="537"/>
      <c r="S9" s="537"/>
      <c r="T9" s="537"/>
      <c r="U9" s="537"/>
      <c r="V9" s="537"/>
      <c r="W9" s="537"/>
      <c r="X9" s="537"/>
      <c r="Y9" s="538"/>
      <c r="Z9" s="43"/>
      <c r="AA9" s="4"/>
      <c r="AB9" s="4"/>
      <c r="AC9" s="4"/>
      <c r="AD9" s="4"/>
      <c r="AE9" s="4"/>
      <c r="AF9" s="4"/>
      <c r="AG9" s="4"/>
      <c r="AH9" s="4"/>
      <c r="AI9" s="4"/>
      <c r="AJ9" s="36"/>
    </row>
    <row r="10" spans="1:36" ht="15.95" customHeight="1" x14ac:dyDescent="0.15">
      <c r="A10" s="539"/>
      <c r="B10" s="540"/>
      <c r="C10" s="540"/>
      <c r="D10" s="540"/>
      <c r="E10" s="540"/>
      <c r="F10" s="540"/>
      <c r="G10" s="540"/>
      <c r="H10" s="540"/>
      <c r="I10" s="540"/>
      <c r="J10" s="540"/>
      <c r="K10" s="540"/>
      <c r="L10" s="540"/>
      <c r="M10" s="541"/>
      <c r="N10" s="539"/>
      <c r="O10" s="540"/>
      <c r="P10" s="540"/>
      <c r="Q10" s="540"/>
      <c r="R10" s="540"/>
      <c r="S10" s="540"/>
      <c r="T10" s="540"/>
      <c r="U10" s="540"/>
      <c r="V10" s="540"/>
      <c r="W10" s="540"/>
      <c r="X10" s="540"/>
      <c r="Y10" s="541"/>
      <c r="Z10" s="40"/>
      <c r="AA10" s="7"/>
      <c r="AB10" s="7"/>
      <c r="AC10" s="7"/>
      <c r="AD10" s="7"/>
      <c r="AE10" s="7"/>
      <c r="AF10" s="7"/>
      <c r="AG10" s="7"/>
      <c r="AH10" s="7"/>
      <c r="AI10" s="7"/>
      <c r="AJ10" s="34"/>
    </row>
    <row r="11" spans="1:36" ht="15.95" customHeight="1" x14ac:dyDescent="0.15">
      <c r="A11" s="536" t="s">
        <v>184</v>
      </c>
      <c r="B11" s="537"/>
      <c r="C11" s="537"/>
      <c r="D11" s="537"/>
      <c r="E11" s="537"/>
      <c r="F11" s="537"/>
      <c r="G11" s="537"/>
      <c r="H11" s="537"/>
      <c r="I11" s="537"/>
      <c r="J11" s="537"/>
      <c r="K11" s="537"/>
      <c r="L11" s="537"/>
      <c r="M11" s="538"/>
      <c r="N11" s="202" t="s">
        <v>183</v>
      </c>
      <c r="O11" s="537"/>
      <c r="P11" s="537"/>
      <c r="Q11" s="537"/>
      <c r="R11" s="537"/>
      <c r="S11" s="537"/>
      <c r="T11" s="537"/>
      <c r="U11" s="537"/>
      <c r="V11" s="537"/>
      <c r="W11" s="537"/>
      <c r="X11" s="537"/>
      <c r="Y11" s="538"/>
      <c r="Z11" s="43"/>
      <c r="AA11" s="4"/>
      <c r="AB11" s="4"/>
      <c r="AC11" s="4"/>
      <c r="AD11" s="4"/>
      <c r="AE11" s="4"/>
      <c r="AF11" s="4"/>
      <c r="AG11" s="4"/>
      <c r="AH11" s="4"/>
      <c r="AI11" s="4"/>
      <c r="AJ11" s="36"/>
    </row>
    <row r="12" spans="1:36" ht="24.75" customHeight="1" x14ac:dyDescent="0.15">
      <c r="A12" s="539"/>
      <c r="B12" s="540"/>
      <c r="C12" s="540"/>
      <c r="D12" s="540"/>
      <c r="E12" s="540"/>
      <c r="F12" s="540"/>
      <c r="G12" s="540"/>
      <c r="H12" s="540"/>
      <c r="I12" s="540"/>
      <c r="J12" s="540"/>
      <c r="K12" s="540"/>
      <c r="L12" s="540"/>
      <c r="M12" s="541"/>
      <c r="N12" s="539"/>
      <c r="O12" s="540"/>
      <c r="P12" s="540"/>
      <c r="Q12" s="540"/>
      <c r="R12" s="540"/>
      <c r="S12" s="540"/>
      <c r="T12" s="540"/>
      <c r="U12" s="540"/>
      <c r="V12" s="540"/>
      <c r="W12" s="540"/>
      <c r="X12" s="540"/>
      <c r="Y12" s="541"/>
      <c r="Z12" s="40"/>
      <c r="AA12" s="7"/>
      <c r="AB12" s="7"/>
      <c r="AC12" s="7"/>
      <c r="AD12" s="7"/>
      <c r="AE12" s="7"/>
      <c r="AF12" s="7"/>
      <c r="AG12" s="7"/>
      <c r="AH12" s="7"/>
      <c r="AI12" s="7"/>
      <c r="AJ12" s="34"/>
    </row>
    <row r="13" spans="1:36" ht="15.95" customHeight="1" x14ac:dyDescent="0.15">
      <c r="A13" s="536"/>
      <c r="B13" s="537"/>
      <c r="C13" s="537"/>
      <c r="D13" s="537"/>
      <c r="E13" s="537"/>
      <c r="F13" s="537"/>
      <c r="G13" s="537"/>
      <c r="H13" s="537"/>
      <c r="I13" s="537"/>
      <c r="J13" s="537"/>
      <c r="K13" s="537"/>
      <c r="L13" s="537"/>
      <c r="M13" s="538"/>
      <c r="N13" s="536"/>
      <c r="O13" s="537"/>
      <c r="P13" s="537"/>
      <c r="Q13" s="537"/>
      <c r="R13" s="537"/>
      <c r="S13" s="537"/>
      <c r="T13" s="537"/>
      <c r="U13" s="537"/>
      <c r="V13" s="537"/>
      <c r="W13" s="537"/>
      <c r="X13" s="537"/>
      <c r="Y13" s="538"/>
      <c r="Z13" s="43"/>
      <c r="AA13" s="4"/>
      <c r="AB13" s="4"/>
      <c r="AC13" s="4"/>
      <c r="AD13" s="4"/>
      <c r="AE13" s="4"/>
      <c r="AF13" s="4"/>
      <c r="AG13" s="4"/>
      <c r="AH13" s="4"/>
      <c r="AI13" s="4"/>
      <c r="AJ13" s="36"/>
    </row>
    <row r="14" spans="1:36" ht="15.95" customHeight="1" x14ac:dyDescent="0.15">
      <c r="A14" s="539"/>
      <c r="B14" s="540"/>
      <c r="C14" s="540"/>
      <c r="D14" s="540"/>
      <c r="E14" s="540"/>
      <c r="F14" s="540"/>
      <c r="G14" s="540"/>
      <c r="H14" s="540"/>
      <c r="I14" s="540"/>
      <c r="J14" s="540"/>
      <c r="K14" s="540"/>
      <c r="L14" s="540"/>
      <c r="M14" s="541"/>
      <c r="N14" s="539"/>
      <c r="O14" s="540"/>
      <c r="P14" s="540"/>
      <c r="Q14" s="540"/>
      <c r="R14" s="540"/>
      <c r="S14" s="540"/>
      <c r="T14" s="540"/>
      <c r="U14" s="540"/>
      <c r="V14" s="540"/>
      <c r="W14" s="540"/>
      <c r="X14" s="540"/>
      <c r="Y14" s="541"/>
      <c r="Z14" s="40"/>
      <c r="AA14" s="7"/>
      <c r="AB14" s="7"/>
      <c r="AC14" s="7"/>
      <c r="AD14" s="7"/>
      <c r="AE14" s="7"/>
      <c r="AF14" s="7"/>
      <c r="AG14" s="7"/>
      <c r="AH14" s="7"/>
      <c r="AI14" s="7"/>
      <c r="AJ14" s="34"/>
    </row>
    <row r="15" spans="1:36" ht="15.95" customHeight="1" x14ac:dyDescent="0.15">
      <c r="A15" s="529" t="s">
        <v>135</v>
      </c>
      <c r="B15" s="530"/>
      <c r="C15" s="530"/>
      <c r="D15" s="530"/>
      <c r="E15" s="530"/>
      <c r="F15" s="530"/>
      <c r="G15" s="530"/>
      <c r="H15" s="530"/>
      <c r="I15" s="530"/>
      <c r="J15" s="530"/>
      <c r="K15" s="530"/>
      <c r="L15" s="530"/>
      <c r="M15" s="531"/>
      <c r="N15" s="62"/>
      <c r="O15" s="62"/>
      <c r="P15" s="61"/>
      <c r="Q15" s="61"/>
      <c r="R15" s="61"/>
      <c r="S15" s="61"/>
      <c r="T15" s="61"/>
      <c r="U15" s="61"/>
      <c r="V15" s="61"/>
      <c r="W15" s="61"/>
      <c r="X15" s="61"/>
      <c r="Y15" s="61"/>
      <c r="Z15" s="61"/>
      <c r="AA15" s="61"/>
      <c r="AB15" s="61"/>
      <c r="AC15" s="61"/>
      <c r="AD15" s="61"/>
      <c r="AE15" s="61"/>
      <c r="AF15" s="61"/>
      <c r="AG15" s="61"/>
      <c r="AH15" s="61"/>
      <c r="AI15" s="61"/>
      <c r="AJ15" s="60"/>
    </row>
    <row r="16" spans="1:36" ht="15.95" customHeight="1" x14ac:dyDescent="0.15">
      <c r="A16" s="532"/>
      <c r="B16" s="533"/>
      <c r="C16" s="533"/>
      <c r="D16" s="533"/>
      <c r="E16" s="533"/>
      <c r="F16" s="533"/>
      <c r="G16" s="533"/>
      <c r="H16" s="533"/>
      <c r="I16" s="533"/>
      <c r="J16" s="533"/>
      <c r="K16" s="533"/>
      <c r="L16" s="533"/>
      <c r="M16" s="534"/>
      <c r="N16" s="56"/>
      <c r="O16" s="56"/>
      <c r="P16" s="22"/>
      <c r="Q16" s="22"/>
      <c r="R16" s="22"/>
      <c r="S16" s="22"/>
      <c r="T16" s="22"/>
      <c r="U16" s="22"/>
      <c r="V16" s="22"/>
      <c r="W16" s="22"/>
      <c r="X16" s="22"/>
      <c r="Y16" s="22"/>
      <c r="Z16" s="22"/>
      <c r="AA16" s="22"/>
      <c r="AB16" s="22"/>
      <c r="AC16" s="22"/>
      <c r="AD16" s="22"/>
      <c r="AE16" s="22"/>
      <c r="AF16" s="22"/>
      <c r="AG16" s="22"/>
      <c r="AH16" s="22"/>
      <c r="AI16" s="22"/>
      <c r="AJ16" s="50"/>
    </row>
    <row r="17" spans="1:36" ht="15.95" customHeight="1" x14ac:dyDescent="0.15">
      <c r="A17" s="42" t="s">
        <v>134</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50"/>
    </row>
    <row r="18" spans="1:36" ht="15.95" customHeight="1" x14ac:dyDescent="0.15">
      <c r="A18" s="42"/>
      <c r="B18" s="22" t="s">
        <v>182</v>
      </c>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50"/>
    </row>
    <row r="19" spans="1:36" ht="15.95" customHeight="1" x14ac:dyDescent="0.15">
      <c r="A19" s="42"/>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50"/>
    </row>
    <row r="20" spans="1:36" ht="15.95" customHeight="1" x14ac:dyDescent="0.15">
      <c r="A20" s="42" t="s">
        <v>133</v>
      </c>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50"/>
    </row>
    <row r="21" spans="1:36" ht="15.95" customHeight="1" x14ac:dyDescent="0.15">
      <c r="A21" s="42"/>
      <c r="B21" s="22" t="s">
        <v>181</v>
      </c>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50"/>
    </row>
    <row r="22" spans="1:36" ht="15.95" customHeight="1" x14ac:dyDescent="0.15">
      <c r="A22" s="42"/>
      <c r="B22" s="22" t="s">
        <v>180</v>
      </c>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50"/>
    </row>
    <row r="23" spans="1:36" ht="15.95" customHeight="1" x14ac:dyDescent="0.15">
      <c r="A23" s="42"/>
      <c r="B23" s="22" t="s">
        <v>179</v>
      </c>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50"/>
    </row>
    <row r="24" spans="1:36" ht="15.95" customHeight="1" x14ac:dyDescent="0.15">
      <c r="A24" s="42"/>
      <c r="B24" s="22" t="s">
        <v>229</v>
      </c>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50"/>
    </row>
    <row r="25" spans="1:36" ht="15.95" customHeight="1" x14ac:dyDescent="0.15">
      <c r="A25" s="42" t="s">
        <v>132</v>
      </c>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50"/>
    </row>
    <row r="26" spans="1:36" ht="15.95" customHeight="1" x14ac:dyDescent="0.15">
      <c r="A26" s="42"/>
      <c r="B26" s="22" t="s">
        <v>178</v>
      </c>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50"/>
    </row>
    <row r="27" spans="1:36" ht="15.95" customHeight="1" x14ac:dyDescent="0.15">
      <c r="A27" s="4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50"/>
    </row>
    <row r="28" spans="1:36" ht="15.95" customHeight="1" x14ac:dyDescent="0.15">
      <c r="A28" s="40" t="s">
        <v>228</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4"/>
    </row>
    <row r="29" spans="1:36" ht="15.95" customHeight="1" x14ac:dyDescent="0.15">
      <c r="A29" s="529" t="s">
        <v>177</v>
      </c>
      <c r="B29" s="530"/>
      <c r="C29" s="530"/>
      <c r="D29" s="530"/>
      <c r="E29" s="530"/>
      <c r="F29" s="530"/>
      <c r="G29" s="530"/>
      <c r="H29" s="530"/>
      <c r="I29" s="530"/>
      <c r="J29" s="530"/>
      <c r="K29" s="530"/>
      <c r="L29" s="530"/>
      <c r="M29" s="531"/>
      <c r="N29" s="62"/>
      <c r="O29" s="62"/>
      <c r="P29" s="61"/>
      <c r="Q29" s="61"/>
      <c r="R29" s="61"/>
      <c r="S29" s="61"/>
      <c r="T29" s="61"/>
      <c r="U29" s="61"/>
      <c r="V29" s="61"/>
      <c r="W29" s="61"/>
      <c r="X29" s="61"/>
      <c r="Y29" s="61"/>
      <c r="Z29" s="61"/>
      <c r="AA29" s="61"/>
      <c r="AB29" s="61"/>
      <c r="AC29" s="61"/>
      <c r="AD29" s="61"/>
      <c r="AE29" s="61"/>
      <c r="AF29" s="61"/>
      <c r="AG29" s="61"/>
      <c r="AH29" s="61"/>
      <c r="AI29" s="61"/>
      <c r="AJ29" s="60"/>
    </row>
    <row r="30" spans="1:36" ht="15.95" customHeight="1" x14ac:dyDescent="0.15">
      <c r="A30" s="532"/>
      <c r="B30" s="533"/>
      <c r="C30" s="533"/>
      <c r="D30" s="533"/>
      <c r="E30" s="533"/>
      <c r="F30" s="533"/>
      <c r="G30" s="533"/>
      <c r="H30" s="533"/>
      <c r="I30" s="533"/>
      <c r="J30" s="533"/>
      <c r="K30" s="533"/>
      <c r="L30" s="533"/>
      <c r="M30" s="534"/>
      <c r="N30" s="56"/>
      <c r="O30" s="56"/>
      <c r="P30" s="22"/>
      <c r="Q30" s="22"/>
      <c r="R30" s="22"/>
      <c r="S30" s="22"/>
      <c r="T30" s="22"/>
      <c r="U30" s="22"/>
      <c r="V30" s="22"/>
      <c r="W30" s="22"/>
      <c r="X30" s="22"/>
      <c r="Y30" s="22"/>
      <c r="Z30" s="22"/>
      <c r="AA30" s="22"/>
      <c r="AB30" s="22"/>
      <c r="AC30" s="22"/>
      <c r="AD30" s="22"/>
      <c r="AE30" s="22"/>
      <c r="AF30" s="22"/>
      <c r="AG30" s="22"/>
      <c r="AH30" s="22"/>
      <c r="AI30" s="22"/>
      <c r="AJ30" s="50"/>
    </row>
    <row r="31" spans="1:36" ht="15" customHeight="1" x14ac:dyDescent="0.15">
      <c r="A31" s="42"/>
      <c r="B31" s="386" t="s">
        <v>176</v>
      </c>
      <c r="C31" s="386"/>
      <c r="D31" s="386"/>
      <c r="E31" s="386"/>
      <c r="F31" s="386"/>
      <c r="G31" s="386"/>
      <c r="H31" s="386"/>
      <c r="I31" s="386"/>
      <c r="J31" s="386"/>
      <c r="K31" s="386"/>
      <c r="L31" s="386"/>
      <c r="M31" s="386"/>
      <c r="N31" s="386"/>
      <c r="O31" s="386"/>
      <c r="P31" s="386"/>
      <c r="Q31" s="386"/>
      <c r="R31" s="386"/>
      <c r="S31" s="386"/>
      <c r="T31" s="386"/>
      <c r="U31" s="386"/>
      <c r="V31" s="386"/>
      <c r="W31" s="386"/>
      <c r="X31" s="386"/>
      <c r="Y31" s="386"/>
      <c r="Z31" s="386"/>
      <c r="AA31" s="386"/>
      <c r="AB31" s="386"/>
      <c r="AC31" s="386"/>
      <c r="AD31" s="386"/>
      <c r="AE31" s="386"/>
      <c r="AF31" s="386"/>
      <c r="AG31" s="386"/>
      <c r="AH31" s="386"/>
      <c r="AI31" s="386"/>
      <c r="AJ31" s="50"/>
    </row>
    <row r="32" spans="1:36" ht="15.95" customHeight="1" x14ac:dyDescent="0.15">
      <c r="A32" s="42"/>
      <c r="B32" s="386"/>
      <c r="C32" s="386"/>
      <c r="D32" s="386"/>
      <c r="E32" s="386"/>
      <c r="F32" s="386"/>
      <c r="G32" s="386"/>
      <c r="H32" s="386"/>
      <c r="I32" s="386"/>
      <c r="J32" s="386"/>
      <c r="K32" s="386"/>
      <c r="L32" s="386"/>
      <c r="M32" s="386"/>
      <c r="N32" s="386"/>
      <c r="O32" s="386"/>
      <c r="P32" s="386"/>
      <c r="Q32" s="386"/>
      <c r="R32" s="386"/>
      <c r="S32" s="386"/>
      <c r="T32" s="386"/>
      <c r="U32" s="386"/>
      <c r="V32" s="386"/>
      <c r="W32" s="386"/>
      <c r="X32" s="386"/>
      <c r="Y32" s="386"/>
      <c r="Z32" s="386"/>
      <c r="AA32" s="386"/>
      <c r="AB32" s="386"/>
      <c r="AC32" s="386"/>
      <c r="AD32" s="386"/>
      <c r="AE32" s="386"/>
      <c r="AF32" s="386"/>
      <c r="AG32" s="386"/>
      <c r="AH32" s="386"/>
      <c r="AI32" s="386"/>
      <c r="AJ32" s="50"/>
    </row>
    <row r="33" spans="1:36" ht="15.95" customHeight="1" x14ac:dyDescent="0.15">
      <c r="A33" s="42"/>
      <c r="B33" s="386"/>
      <c r="C33" s="386"/>
      <c r="D33" s="386"/>
      <c r="E33" s="386"/>
      <c r="F33" s="386"/>
      <c r="G33" s="386"/>
      <c r="H33" s="386"/>
      <c r="I33" s="386"/>
      <c r="J33" s="386"/>
      <c r="K33" s="386"/>
      <c r="L33" s="386"/>
      <c r="M33" s="386"/>
      <c r="N33" s="386"/>
      <c r="O33" s="386"/>
      <c r="P33" s="386"/>
      <c r="Q33" s="386"/>
      <c r="R33" s="386"/>
      <c r="S33" s="386"/>
      <c r="T33" s="386"/>
      <c r="U33" s="386"/>
      <c r="V33" s="386"/>
      <c r="W33" s="386"/>
      <c r="X33" s="386"/>
      <c r="Y33" s="386"/>
      <c r="Z33" s="386"/>
      <c r="AA33" s="386"/>
      <c r="AB33" s="386"/>
      <c r="AC33" s="386"/>
      <c r="AD33" s="386"/>
      <c r="AE33" s="386"/>
      <c r="AF33" s="386"/>
      <c r="AG33" s="386"/>
      <c r="AH33" s="386"/>
      <c r="AI33" s="386"/>
      <c r="AJ33" s="50"/>
    </row>
    <row r="34" spans="1:36" ht="15.95" customHeight="1" x14ac:dyDescent="0.15">
      <c r="A34" s="42"/>
      <c r="B34" s="386"/>
      <c r="C34" s="386"/>
      <c r="D34" s="386"/>
      <c r="E34" s="386"/>
      <c r="F34" s="386"/>
      <c r="G34" s="386"/>
      <c r="H34" s="386"/>
      <c r="I34" s="386"/>
      <c r="J34" s="386"/>
      <c r="K34" s="386"/>
      <c r="L34" s="386"/>
      <c r="M34" s="386"/>
      <c r="N34" s="386"/>
      <c r="O34" s="386"/>
      <c r="P34" s="386"/>
      <c r="Q34" s="386"/>
      <c r="R34" s="386"/>
      <c r="S34" s="386"/>
      <c r="T34" s="386"/>
      <c r="U34" s="386"/>
      <c r="V34" s="386"/>
      <c r="W34" s="386"/>
      <c r="X34" s="386"/>
      <c r="Y34" s="386"/>
      <c r="Z34" s="386"/>
      <c r="AA34" s="386"/>
      <c r="AB34" s="386"/>
      <c r="AC34" s="386"/>
      <c r="AD34" s="386"/>
      <c r="AE34" s="386"/>
      <c r="AF34" s="386"/>
      <c r="AG34" s="386"/>
      <c r="AH34" s="386"/>
      <c r="AI34" s="386"/>
      <c r="AJ34" s="50"/>
    </row>
    <row r="35" spans="1:36" ht="15.95" customHeight="1" x14ac:dyDescent="0.15">
      <c r="A35" s="42"/>
      <c r="B35" s="581" t="s">
        <v>175</v>
      </c>
      <c r="C35" s="581"/>
      <c r="D35" s="581"/>
      <c r="E35" s="581"/>
      <c r="F35" s="581"/>
      <c r="G35" s="581"/>
      <c r="H35" s="581"/>
      <c r="I35" s="581"/>
      <c r="J35" s="581"/>
      <c r="K35" s="581"/>
      <c r="L35" s="581"/>
      <c r="M35" s="581"/>
      <c r="N35" s="581"/>
      <c r="O35" s="581"/>
      <c r="P35" s="581"/>
      <c r="Q35" s="581"/>
      <c r="R35" s="581"/>
      <c r="S35" s="581"/>
      <c r="T35" s="581"/>
      <c r="U35" s="581"/>
      <c r="V35" s="581"/>
      <c r="W35" s="581"/>
      <c r="X35" s="581"/>
      <c r="Y35" s="581"/>
      <c r="Z35" s="581"/>
      <c r="AA35" s="581"/>
      <c r="AB35" s="581"/>
      <c r="AC35" s="581"/>
      <c r="AD35" s="581"/>
      <c r="AE35" s="581"/>
      <c r="AF35" s="581"/>
      <c r="AG35" s="581"/>
      <c r="AH35" s="581"/>
      <c r="AI35" s="581"/>
      <c r="AJ35" s="50"/>
    </row>
    <row r="36" spans="1:36" ht="15.95" customHeight="1" x14ac:dyDescent="0.15">
      <c r="A36" s="86"/>
      <c r="B36" s="581"/>
      <c r="C36" s="581"/>
      <c r="D36" s="581"/>
      <c r="E36" s="581"/>
      <c r="F36" s="581"/>
      <c r="G36" s="581"/>
      <c r="H36" s="581"/>
      <c r="I36" s="581"/>
      <c r="J36" s="581"/>
      <c r="K36" s="581"/>
      <c r="L36" s="581"/>
      <c r="M36" s="581"/>
      <c r="N36" s="581"/>
      <c r="O36" s="581"/>
      <c r="P36" s="581"/>
      <c r="Q36" s="581"/>
      <c r="R36" s="581"/>
      <c r="S36" s="581"/>
      <c r="T36" s="581"/>
      <c r="U36" s="581"/>
      <c r="V36" s="581"/>
      <c r="W36" s="581"/>
      <c r="X36" s="581"/>
      <c r="Y36" s="581"/>
      <c r="Z36" s="581"/>
      <c r="AA36" s="581"/>
      <c r="AB36" s="581"/>
      <c r="AC36" s="581"/>
      <c r="AD36" s="581"/>
      <c r="AE36" s="581"/>
      <c r="AF36" s="581"/>
      <c r="AG36" s="581"/>
      <c r="AH36" s="581"/>
      <c r="AI36" s="581"/>
      <c r="AJ36" s="50"/>
    </row>
    <row r="37" spans="1:36" ht="15.95" customHeight="1" x14ac:dyDescent="0.15">
      <c r="A37" s="86"/>
      <c r="B37" s="581"/>
      <c r="C37" s="581"/>
      <c r="D37" s="581"/>
      <c r="E37" s="581"/>
      <c r="F37" s="581"/>
      <c r="G37" s="581"/>
      <c r="H37" s="581"/>
      <c r="I37" s="581"/>
      <c r="J37" s="581"/>
      <c r="K37" s="581"/>
      <c r="L37" s="581"/>
      <c r="M37" s="581"/>
      <c r="N37" s="581"/>
      <c r="O37" s="581"/>
      <c r="P37" s="581"/>
      <c r="Q37" s="581"/>
      <c r="R37" s="581"/>
      <c r="S37" s="581"/>
      <c r="T37" s="581"/>
      <c r="U37" s="581"/>
      <c r="V37" s="581"/>
      <c r="W37" s="581"/>
      <c r="X37" s="581"/>
      <c r="Y37" s="581"/>
      <c r="Z37" s="581"/>
      <c r="AA37" s="581"/>
      <c r="AB37" s="581"/>
      <c r="AC37" s="581"/>
      <c r="AD37" s="581"/>
      <c r="AE37" s="581"/>
      <c r="AF37" s="581"/>
      <c r="AG37" s="581"/>
      <c r="AH37" s="581"/>
      <c r="AI37" s="581"/>
      <c r="AJ37" s="50"/>
    </row>
    <row r="38" spans="1:36" ht="15.95" customHeight="1" x14ac:dyDescent="0.15">
      <c r="A38" s="42"/>
      <c r="B38" s="581"/>
      <c r="C38" s="581"/>
      <c r="D38" s="581"/>
      <c r="E38" s="581"/>
      <c r="F38" s="581"/>
      <c r="G38" s="581"/>
      <c r="H38" s="581"/>
      <c r="I38" s="581"/>
      <c r="J38" s="581"/>
      <c r="K38" s="581"/>
      <c r="L38" s="581"/>
      <c r="M38" s="581"/>
      <c r="N38" s="581"/>
      <c r="O38" s="581"/>
      <c r="P38" s="581"/>
      <c r="Q38" s="581"/>
      <c r="R38" s="581"/>
      <c r="S38" s="581"/>
      <c r="T38" s="581"/>
      <c r="U38" s="581"/>
      <c r="V38" s="581"/>
      <c r="W38" s="581"/>
      <c r="X38" s="581"/>
      <c r="Y38" s="581"/>
      <c r="Z38" s="581"/>
      <c r="AA38" s="581"/>
      <c r="AB38" s="581"/>
      <c r="AC38" s="581"/>
      <c r="AD38" s="581"/>
      <c r="AE38" s="581"/>
      <c r="AF38" s="581"/>
      <c r="AG38" s="581"/>
      <c r="AH38" s="581"/>
      <c r="AI38" s="581"/>
      <c r="AJ38" s="50"/>
    </row>
    <row r="39" spans="1:36" ht="15.95" customHeight="1" x14ac:dyDescent="0.15">
      <c r="A39" s="42"/>
      <c r="B39" s="581"/>
      <c r="C39" s="581"/>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0"/>
    </row>
    <row r="40" spans="1:36" ht="15.95" customHeight="1" x14ac:dyDescent="0.15">
      <c r="A40" s="42"/>
      <c r="B40" s="581"/>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0"/>
    </row>
    <row r="41" spans="1:36" ht="15.95" customHeight="1" x14ac:dyDescent="0.15">
      <c r="A41" s="42"/>
      <c r="AJ41" s="50"/>
    </row>
    <row r="42" spans="1:36" ht="15.95" customHeight="1" x14ac:dyDescent="0.15">
      <c r="A42" s="42" t="s">
        <v>130</v>
      </c>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50"/>
    </row>
    <row r="43" spans="1:36" ht="15.95" customHeight="1" x14ac:dyDescent="0.15">
      <c r="A43" s="40" t="s">
        <v>129</v>
      </c>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4"/>
    </row>
    <row r="44" spans="1:36" ht="15.95" customHeight="1" x14ac:dyDescent="0.15">
      <c r="A44" s="529" t="s">
        <v>174</v>
      </c>
      <c r="B44" s="530"/>
      <c r="C44" s="530"/>
      <c r="D44" s="530"/>
      <c r="E44" s="530"/>
      <c r="F44" s="530"/>
      <c r="G44" s="530"/>
      <c r="H44" s="530"/>
      <c r="I44" s="530"/>
      <c r="J44" s="530"/>
      <c r="K44" s="530"/>
      <c r="L44" s="530"/>
      <c r="M44" s="531"/>
      <c r="N44" s="59" t="s">
        <v>1</v>
      </c>
      <c r="O44" s="39" t="s">
        <v>127</v>
      </c>
      <c r="P44" s="59"/>
      <c r="Q44" s="59"/>
      <c r="R44" s="59"/>
      <c r="S44" s="59"/>
      <c r="T44" s="59"/>
      <c r="U44" s="59" t="s">
        <v>1</v>
      </c>
      <c r="V44" s="59" t="s">
        <v>126</v>
      </c>
      <c r="W44" s="59"/>
      <c r="X44" s="59"/>
      <c r="Y44" s="59"/>
      <c r="Z44" s="59"/>
      <c r="AA44" s="59" t="s">
        <v>173</v>
      </c>
      <c r="AB44" s="59" t="s">
        <v>125</v>
      </c>
      <c r="AC44" s="59"/>
      <c r="AD44" s="59"/>
      <c r="AE44" s="59"/>
      <c r="AF44" s="59"/>
      <c r="AG44" s="59"/>
      <c r="AH44" s="59"/>
      <c r="AI44" s="59"/>
      <c r="AJ44" s="58"/>
    </row>
    <row r="45" spans="1:36" ht="15.95" customHeight="1" x14ac:dyDescent="0.15">
      <c r="A45" s="532"/>
      <c r="B45" s="533"/>
      <c r="C45" s="533"/>
      <c r="D45" s="533"/>
      <c r="E45" s="533"/>
      <c r="F45" s="533"/>
      <c r="G45" s="533"/>
      <c r="H45" s="533"/>
      <c r="I45" s="533"/>
      <c r="J45" s="533"/>
      <c r="K45" s="533"/>
      <c r="L45" s="533"/>
      <c r="M45" s="534"/>
      <c r="N45" s="56"/>
      <c r="O45" s="56"/>
      <c r="P45" s="22"/>
      <c r="Q45" s="22"/>
      <c r="R45" s="22"/>
      <c r="S45" s="22"/>
      <c r="T45" s="22"/>
      <c r="U45" s="22"/>
      <c r="V45" s="22"/>
      <c r="W45" s="22"/>
      <c r="X45" s="22"/>
      <c r="Y45" s="22"/>
      <c r="Z45" s="22"/>
      <c r="AA45" s="22"/>
      <c r="AB45" s="22"/>
      <c r="AC45" s="22"/>
      <c r="AD45" s="22"/>
      <c r="AE45" s="22"/>
      <c r="AF45" s="22"/>
      <c r="AG45" s="22"/>
      <c r="AH45" s="22"/>
      <c r="AI45" s="22"/>
      <c r="AJ45" s="50"/>
    </row>
    <row r="46" spans="1:36" ht="15.95" customHeight="1" x14ac:dyDescent="0.15">
      <c r="A46" s="57"/>
      <c r="B46" s="56"/>
      <c r="C46" s="56"/>
      <c r="D46" s="56"/>
      <c r="E46" s="56"/>
      <c r="F46" s="56"/>
      <c r="G46" s="56"/>
      <c r="H46" s="56"/>
      <c r="I46" s="56"/>
      <c r="J46" s="56"/>
      <c r="K46" s="56"/>
      <c r="L46" s="56"/>
      <c r="M46" s="56"/>
      <c r="N46" s="56"/>
      <c r="O46" s="56"/>
      <c r="P46" s="22"/>
      <c r="Q46" s="22"/>
      <c r="R46" s="22"/>
      <c r="S46" s="22"/>
      <c r="T46" s="22"/>
      <c r="U46" s="22"/>
      <c r="V46" s="22"/>
      <c r="W46" s="22"/>
      <c r="X46" s="22"/>
      <c r="Y46" s="22"/>
      <c r="Z46" s="22"/>
      <c r="AA46" s="22"/>
      <c r="AB46" s="22"/>
      <c r="AC46" s="22"/>
      <c r="AD46" s="22"/>
      <c r="AE46" s="22"/>
      <c r="AF46" s="22"/>
      <c r="AG46" s="22"/>
      <c r="AH46" s="22"/>
      <c r="AI46" s="22"/>
      <c r="AJ46" s="50"/>
    </row>
    <row r="47" spans="1:36" ht="15.95" customHeight="1" x14ac:dyDescent="0.15">
      <c r="A47" s="42"/>
      <c r="B47" s="22" t="s">
        <v>172</v>
      </c>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50"/>
    </row>
    <row r="48" spans="1:36" ht="15" customHeight="1" x14ac:dyDescent="0.15">
      <c r="A48" s="42"/>
      <c r="B48" s="22"/>
      <c r="C48" s="582" t="s">
        <v>171</v>
      </c>
      <c r="D48" s="582"/>
      <c r="E48" s="582"/>
      <c r="F48" s="582"/>
      <c r="G48" s="582" t="s">
        <v>170</v>
      </c>
      <c r="H48" s="582" t="s">
        <v>170</v>
      </c>
      <c r="I48" s="582" t="s">
        <v>170</v>
      </c>
      <c r="J48" s="583" t="s">
        <v>170</v>
      </c>
      <c r="K48" s="582" t="s">
        <v>169</v>
      </c>
      <c r="L48" s="582" t="s">
        <v>168</v>
      </c>
      <c r="M48" s="582" t="s">
        <v>168</v>
      </c>
      <c r="N48" s="582" t="s">
        <v>168</v>
      </c>
      <c r="O48" s="582" t="s">
        <v>167</v>
      </c>
      <c r="P48" s="582"/>
      <c r="Q48" s="582"/>
      <c r="R48" s="582"/>
      <c r="S48" s="582" t="s">
        <v>166</v>
      </c>
      <c r="T48" s="582"/>
      <c r="U48" s="582"/>
      <c r="V48" s="582"/>
      <c r="W48" s="52"/>
      <c r="X48" s="52"/>
      <c r="Y48" s="52"/>
      <c r="Z48" s="52"/>
      <c r="AA48" s="52"/>
      <c r="AB48" s="52"/>
      <c r="AC48" s="52"/>
      <c r="AD48" s="52"/>
      <c r="AE48" s="51"/>
      <c r="AF48" s="51"/>
      <c r="AG48" s="51"/>
      <c r="AH48" s="22"/>
      <c r="AI48" s="22"/>
      <c r="AJ48" s="50"/>
    </row>
    <row r="49" spans="1:36" ht="15" customHeight="1" x14ac:dyDescent="0.15">
      <c r="A49" s="42"/>
      <c r="B49" s="22"/>
      <c r="C49" s="570" t="s">
        <v>152</v>
      </c>
      <c r="D49" s="570"/>
      <c r="E49" s="570"/>
      <c r="F49" s="570"/>
      <c r="G49" s="570" t="s">
        <v>164</v>
      </c>
      <c r="H49" s="570" t="s">
        <v>164</v>
      </c>
      <c r="I49" s="570" t="s">
        <v>164</v>
      </c>
      <c r="J49" s="570" t="s">
        <v>164</v>
      </c>
      <c r="K49" s="577">
        <f>$AD$60</f>
        <v>2</v>
      </c>
      <c r="L49" s="578"/>
      <c r="M49" s="578"/>
      <c r="N49" s="579"/>
      <c r="O49" s="580">
        <f>$AD$68</f>
        <v>1.6</v>
      </c>
      <c r="P49" s="580"/>
      <c r="Q49" s="580"/>
      <c r="R49" s="580"/>
      <c r="S49" s="575">
        <f>O49/K49-1</f>
        <v>-0.19999999999999996</v>
      </c>
      <c r="T49" s="575"/>
      <c r="U49" s="575"/>
      <c r="V49" s="575"/>
      <c r="W49" s="52"/>
      <c r="X49" s="52"/>
      <c r="Y49" s="52"/>
      <c r="Z49" s="52"/>
      <c r="AA49" s="52"/>
      <c r="AB49" s="52"/>
      <c r="AC49" s="52"/>
      <c r="AD49" s="52"/>
      <c r="AE49" s="51"/>
      <c r="AF49" s="51"/>
      <c r="AG49" s="51"/>
      <c r="AH49" s="22"/>
      <c r="AI49" s="22"/>
      <c r="AJ49" s="50"/>
    </row>
    <row r="50" spans="1:36" ht="15" customHeight="1" x14ac:dyDescent="0.15">
      <c r="A50" s="42"/>
      <c r="B50" s="22"/>
      <c r="C50" s="570" t="s">
        <v>151</v>
      </c>
      <c r="D50" s="570"/>
      <c r="E50" s="570"/>
      <c r="F50" s="570"/>
      <c r="G50" s="570" t="s">
        <v>165</v>
      </c>
      <c r="H50" s="570" t="s">
        <v>164</v>
      </c>
      <c r="I50" s="570" t="s">
        <v>164</v>
      </c>
      <c r="J50" s="570" t="s">
        <v>164</v>
      </c>
      <c r="K50" s="571">
        <f>$AD$61</f>
        <v>2</v>
      </c>
      <c r="L50" s="572"/>
      <c r="M50" s="572"/>
      <c r="N50" s="573"/>
      <c r="O50" s="574">
        <f>$AD$69</f>
        <v>2</v>
      </c>
      <c r="P50" s="574"/>
      <c r="Q50" s="574"/>
      <c r="R50" s="574"/>
      <c r="S50" s="575">
        <f>O50/K50-1</f>
        <v>0</v>
      </c>
      <c r="T50" s="575"/>
      <c r="U50" s="575"/>
      <c r="V50" s="575"/>
      <c r="W50" s="52"/>
      <c r="X50" s="52"/>
      <c r="Y50" s="52"/>
      <c r="Z50" s="52"/>
      <c r="AA50" s="52"/>
      <c r="AB50" s="52"/>
      <c r="AC50" s="52"/>
      <c r="AD50" s="52"/>
      <c r="AE50" s="51"/>
      <c r="AF50" s="51"/>
      <c r="AG50" s="51"/>
      <c r="AH50" s="22"/>
      <c r="AI50" s="22"/>
      <c r="AJ50" s="50"/>
    </row>
    <row r="51" spans="1:36" ht="15" customHeight="1" x14ac:dyDescent="0.15">
      <c r="A51" s="42"/>
      <c r="B51" s="22"/>
      <c r="C51" s="570" t="s">
        <v>150</v>
      </c>
      <c r="D51" s="570"/>
      <c r="E51" s="570"/>
      <c r="F51" s="570"/>
      <c r="G51" s="570" t="s">
        <v>163</v>
      </c>
      <c r="H51" s="570" t="s">
        <v>163</v>
      </c>
      <c r="I51" s="570" t="s">
        <v>163</v>
      </c>
      <c r="J51" s="570" t="s">
        <v>163</v>
      </c>
      <c r="K51" s="571">
        <f>$AD$62</f>
        <v>2</v>
      </c>
      <c r="L51" s="572"/>
      <c r="M51" s="572"/>
      <c r="N51" s="573"/>
      <c r="O51" s="574">
        <f>$AD$70</f>
        <v>2</v>
      </c>
      <c r="P51" s="574"/>
      <c r="Q51" s="574"/>
      <c r="R51" s="574"/>
      <c r="S51" s="575">
        <f>O51/K51-1</f>
        <v>0</v>
      </c>
      <c r="T51" s="575"/>
      <c r="U51" s="575"/>
      <c r="V51" s="575"/>
      <c r="W51" s="52"/>
      <c r="X51" s="52"/>
      <c r="Y51" s="52"/>
      <c r="Z51" s="52"/>
      <c r="AA51" s="52"/>
      <c r="AB51" s="52"/>
      <c r="AC51" s="52"/>
      <c r="AD51" s="52"/>
      <c r="AE51" s="51"/>
      <c r="AF51" s="51"/>
      <c r="AG51" s="51"/>
      <c r="AH51" s="22"/>
      <c r="AI51" s="22"/>
      <c r="AJ51" s="50"/>
    </row>
    <row r="52" spans="1:36" ht="15" customHeight="1" x14ac:dyDescent="0.15">
      <c r="A52" s="42"/>
      <c r="B52" s="22"/>
      <c r="C52" s="570" t="s">
        <v>47</v>
      </c>
      <c r="D52" s="570"/>
      <c r="E52" s="570"/>
      <c r="F52" s="570"/>
      <c r="G52" s="570" t="s">
        <v>108</v>
      </c>
      <c r="H52" s="570" t="s">
        <v>108</v>
      </c>
      <c r="I52" s="570" t="s">
        <v>108</v>
      </c>
      <c r="J52" s="570" t="s">
        <v>108</v>
      </c>
      <c r="K52" s="574">
        <f>$AD$63</f>
        <v>2</v>
      </c>
      <c r="L52" s="574"/>
      <c r="M52" s="574"/>
      <c r="N52" s="574"/>
      <c r="O52" s="576">
        <f>$AD$71</f>
        <v>1.6666666666666667</v>
      </c>
      <c r="P52" s="576"/>
      <c r="Q52" s="576"/>
      <c r="R52" s="576"/>
      <c r="S52" s="575">
        <f>O52/K52-1</f>
        <v>-0.16666666666666663</v>
      </c>
      <c r="T52" s="575"/>
      <c r="U52" s="575"/>
      <c r="V52" s="575"/>
      <c r="W52" s="52"/>
      <c r="X52" s="52"/>
      <c r="Y52" s="52"/>
      <c r="Z52" s="52"/>
      <c r="AA52" s="52"/>
      <c r="AB52" s="52"/>
      <c r="AC52" s="52"/>
      <c r="AD52" s="52"/>
      <c r="AE52" s="22"/>
      <c r="AF52" s="22"/>
      <c r="AG52" s="22"/>
      <c r="AH52" s="22"/>
      <c r="AI52" s="22"/>
      <c r="AJ52" s="50"/>
    </row>
    <row r="53" spans="1:36" ht="13.5" customHeight="1" x14ac:dyDescent="0.15">
      <c r="A53" s="40"/>
      <c r="B53" s="41"/>
      <c r="C53" s="85"/>
      <c r="D53" s="85"/>
      <c r="E53" s="85"/>
      <c r="F53" s="85"/>
      <c r="G53" s="85"/>
      <c r="H53" s="85"/>
      <c r="I53" s="85"/>
      <c r="J53" s="85"/>
      <c r="K53" s="84"/>
      <c r="L53" s="84"/>
      <c r="M53" s="84"/>
      <c r="N53" s="84"/>
      <c r="O53" s="83"/>
      <c r="P53" s="83"/>
      <c r="Q53" s="83"/>
      <c r="R53" s="83"/>
      <c r="S53" s="82"/>
      <c r="T53" s="82"/>
      <c r="U53" s="82"/>
      <c r="V53" s="82"/>
      <c r="W53" s="45"/>
      <c r="X53" s="45"/>
      <c r="Y53" s="45"/>
      <c r="Z53" s="45"/>
      <c r="AA53" s="45"/>
      <c r="AB53" s="45"/>
      <c r="AC53" s="45"/>
      <c r="AD53" s="45"/>
      <c r="AE53" s="41"/>
      <c r="AF53" s="41"/>
      <c r="AG53" s="41"/>
      <c r="AH53" s="41"/>
      <c r="AI53" s="41"/>
      <c r="AJ53" s="44"/>
    </row>
    <row r="54" spans="1:36" ht="26.25" customHeight="1" x14ac:dyDescent="0.15">
      <c r="A54" s="535" t="s">
        <v>124</v>
      </c>
      <c r="B54" s="535"/>
      <c r="C54" s="535"/>
      <c r="D54" s="535"/>
      <c r="E54" s="535"/>
      <c r="F54" s="535"/>
      <c r="G54" s="535"/>
      <c r="H54" s="535"/>
      <c r="I54" s="535"/>
      <c r="J54" s="535"/>
      <c r="K54" s="535"/>
      <c r="L54" s="535"/>
      <c r="M54" s="535"/>
      <c r="N54" s="535"/>
      <c r="O54" s="535"/>
      <c r="P54" s="535"/>
      <c r="Q54" s="535"/>
      <c r="R54" s="535"/>
      <c r="S54" s="535"/>
      <c r="T54" s="535"/>
      <c r="U54" s="535"/>
      <c r="V54" s="535"/>
      <c r="W54" s="535"/>
      <c r="X54" s="535"/>
      <c r="Y54" s="535"/>
      <c r="Z54" s="535"/>
      <c r="AA54" s="535"/>
      <c r="AB54" s="535"/>
      <c r="AC54" s="535"/>
      <c r="AD54" s="535"/>
      <c r="AE54" s="535"/>
      <c r="AF54" s="535"/>
      <c r="AG54" s="535"/>
      <c r="AH54" s="535"/>
      <c r="AI54" s="535"/>
      <c r="AJ54" s="535"/>
    </row>
    <row r="55" spans="1:36" ht="33" customHeight="1" x14ac:dyDescent="0.15">
      <c r="A55" s="76"/>
      <c r="B55" s="81" t="s">
        <v>162</v>
      </c>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row>
    <row r="56" spans="1:36" ht="18" customHeight="1" x14ac:dyDescent="0.15">
      <c r="A56" s="76"/>
      <c r="B56" s="81"/>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row>
    <row r="57" spans="1:36" ht="21.75" customHeight="1" x14ac:dyDescent="0.15">
      <c r="A57" s="37"/>
      <c r="B57" s="37"/>
      <c r="C57" s="37"/>
      <c r="D57" s="37"/>
      <c r="E57" s="77" t="s">
        <v>161</v>
      </c>
      <c r="F57" s="80"/>
      <c r="G57" s="80"/>
      <c r="H57" s="80"/>
      <c r="I57" s="79"/>
      <c r="J57" s="79"/>
      <c r="K57" s="79"/>
      <c r="L57" s="79"/>
      <c r="M57" s="79"/>
      <c r="N57" s="78"/>
      <c r="O57" s="78"/>
      <c r="P57" s="78"/>
      <c r="Q57" s="78"/>
      <c r="R57" s="78"/>
      <c r="S57" s="78"/>
      <c r="T57" s="78"/>
      <c r="U57" s="78"/>
      <c r="V57" s="78"/>
      <c r="W57" s="78"/>
      <c r="X57" s="78"/>
      <c r="Y57" s="75"/>
      <c r="Z57" s="75"/>
      <c r="AA57" s="75"/>
      <c r="AB57" s="75"/>
    </row>
    <row r="58" spans="1:36" ht="21.75" customHeight="1" x14ac:dyDescent="0.15">
      <c r="B58" s="557" t="s">
        <v>158</v>
      </c>
      <c r="C58" s="557"/>
      <c r="D58" s="557"/>
      <c r="E58" s="557"/>
      <c r="F58" s="567" t="s">
        <v>157</v>
      </c>
      <c r="G58" s="568"/>
      <c r="H58" s="568"/>
      <c r="I58" s="568"/>
      <c r="J58" s="568"/>
      <c r="K58" s="568"/>
      <c r="L58" s="568"/>
      <c r="M58" s="568"/>
      <c r="N58" s="569"/>
      <c r="O58" s="566" t="s">
        <v>156</v>
      </c>
      <c r="P58" s="566"/>
      <c r="Q58" s="566"/>
      <c r="R58" s="566"/>
      <c r="S58" s="566"/>
      <c r="T58" s="566"/>
      <c r="U58" s="566"/>
      <c r="V58" s="566"/>
      <c r="W58" s="566"/>
      <c r="X58" s="566" t="s">
        <v>47</v>
      </c>
      <c r="Y58" s="566"/>
      <c r="Z58" s="566"/>
      <c r="AA58" s="566"/>
      <c r="AB58" s="566"/>
      <c r="AC58" s="566"/>
      <c r="AD58" s="566"/>
      <c r="AE58" s="566"/>
      <c r="AF58" s="566"/>
      <c r="AG58" s="557" t="s">
        <v>12</v>
      </c>
      <c r="AH58" s="557"/>
      <c r="AI58" s="557"/>
      <c r="AJ58" s="557"/>
    </row>
    <row r="59" spans="1:36" ht="21.75" customHeight="1" thickBot="1" x14ac:dyDescent="0.2">
      <c r="B59" s="315" t="s">
        <v>155</v>
      </c>
      <c r="C59" s="315"/>
      <c r="D59" s="315"/>
      <c r="E59" s="315"/>
      <c r="F59" s="315" t="s">
        <v>142</v>
      </c>
      <c r="G59" s="315"/>
      <c r="H59" s="315"/>
      <c r="I59" s="315" t="s">
        <v>116</v>
      </c>
      <c r="J59" s="315"/>
      <c r="K59" s="315"/>
      <c r="L59" s="315" t="s">
        <v>154</v>
      </c>
      <c r="M59" s="315"/>
      <c r="N59" s="315"/>
      <c r="O59" s="315" t="s">
        <v>142</v>
      </c>
      <c r="P59" s="315"/>
      <c r="Q59" s="315"/>
      <c r="R59" s="315" t="s">
        <v>116</v>
      </c>
      <c r="S59" s="315"/>
      <c r="T59" s="315"/>
      <c r="U59" s="315" t="s">
        <v>154</v>
      </c>
      <c r="V59" s="315"/>
      <c r="W59" s="315"/>
      <c r="X59" s="315" t="s">
        <v>142</v>
      </c>
      <c r="Y59" s="315"/>
      <c r="Z59" s="315"/>
      <c r="AA59" s="315" t="s">
        <v>116</v>
      </c>
      <c r="AB59" s="315"/>
      <c r="AC59" s="315"/>
      <c r="AD59" s="201" t="s">
        <v>154</v>
      </c>
      <c r="AE59" s="201"/>
      <c r="AF59" s="201"/>
      <c r="AG59" s="558" t="s">
        <v>160</v>
      </c>
      <c r="AH59" s="558"/>
      <c r="AI59" s="558"/>
      <c r="AJ59" s="558"/>
    </row>
    <row r="60" spans="1:36" ht="21.75" customHeight="1" thickBot="1" x14ac:dyDescent="0.2">
      <c r="B60" s="315" t="s">
        <v>152</v>
      </c>
      <c r="C60" s="315"/>
      <c r="D60" s="315"/>
      <c r="E60" s="315"/>
      <c r="F60" s="554">
        <v>300</v>
      </c>
      <c r="G60" s="554"/>
      <c r="H60" s="554"/>
      <c r="I60" s="555">
        <v>15</v>
      </c>
      <c r="J60" s="555"/>
      <c r="K60" s="555"/>
      <c r="L60" s="556">
        <f>F60/I60/10</f>
        <v>2</v>
      </c>
      <c r="M60" s="556"/>
      <c r="N60" s="556"/>
      <c r="O60" s="554">
        <v>300</v>
      </c>
      <c r="P60" s="554"/>
      <c r="Q60" s="554"/>
      <c r="R60" s="555">
        <v>15</v>
      </c>
      <c r="S60" s="555"/>
      <c r="T60" s="555"/>
      <c r="U60" s="556">
        <f>O60/R60/10</f>
        <v>2</v>
      </c>
      <c r="V60" s="556"/>
      <c r="W60" s="556"/>
      <c r="X60" s="554">
        <f>SUM(F60,O60)</f>
        <v>600</v>
      </c>
      <c r="Y60" s="554"/>
      <c r="Z60" s="554"/>
      <c r="AA60" s="555">
        <f>SUM(I60,R60)</f>
        <v>30</v>
      </c>
      <c r="AB60" s="555"/>
      <c r="AC60" s="560"/>
      <c r="AD60" s="561">
        <f>X60/AA60/10</f>
        <v>2</v>
      </c>
      <c r="AE60" s="562"/>
      <c r="AF60" s="563"/>
      <c r="AG60" s="559"/>
      <c r="AH60" s="558"/>
      <c r="AI60" s="558"/>
      <c r="AJ60" s="558"/>
    </row>
    <row r="61" spans="1:36" ht="21.75" customHeight="1" x14ac:dyDescent="0.15">
      <c r="B61" s="315" t="s">
        <v>151</v>
      </c>
      <c r="C61" s="315"/>
      <c r="D61" s="315"/>
      <c r="E61" s="315"/>
      <c r="F61" s="554">
        <v>200</v>
      </c>
      <c r="G61" s="554"/>
      <c r="H61" s="554"/>
      <c r="I61" s="555">
        <v>10</v>
      </c>
      <c r="J61" s="555"/>
      <c r="K61" s="555"/>
      <c r="L61" s="556">
        <f>F61/I61/10</f>
        <v>2</v>
      </c>
      <c r="M61" s="556"/>
      <c r="N61" s="556"/>
      <c r="O61" s="554">
        <v>200</v>
      </c>
      <c r="P61" s="554"/>
      <c r="Q61" s="554"/>
      <c r="R61" s="555">
        <v>10</v>
      </c>
      <c r="S61" s="555"/>
      <c r="T61" s="555"/>
      <c r="U61" s="556">
        <f>O61/R61/10</f>
        <v>2</v>
      </c>
      <c r="V61" s="556"/>
      <c r="W61" s="556"/>
      <c r="X61" s="554">
        <f>SUM(F61,O61)</f>
        <v>400</v>
      </c>
      <c r="Y61" s="554"/>
      <c r="Z61" s="554"/>
      <c r="AA61" s="555">
        <f>SUM(I61,R61)</f>
        <v>20</v>
      </c>
      <c r="AB61" s="555"/>
      <c r="AC61" s="555"/>
      <c r="AD61" s="564">
        <f>X61/AA61/10</f>
        <v>2</v>
      </c>
      <c r="AE61" s="564"/>
      <c r="AF61" s="564"/>
      <c r="AG61" s="558"/>
      <c r="AH61" s="558"/>
      <c r="AI61" s="558"/>
      <c r="AJ61" s="558"/>
    </row>
    <row r="62" spans="1:36" ht="21.75" customHeight="1" thickBot="1" x14ac:dyDescent="0.2">
      <c r="B62" s="315" t="s">
        <v>150</v>
      </c>
      <c r="C62" s="315"/>
      <c r="D62" s="315"/>
      <c r="E62" s="315"/>
      <c r="F62" s="554">
        <v>100</v>
      </c>
      <c r="G62" s="554"/>
      <c r="H62" s="554"/>
      <c r="I62" s="555">
        <v>5</v>
      </c>
      <c r="J62" s="555"/>
      <c r="K62" s="555"/>
      <c r="L62" s="556">
        <f>F62/I62/10</f>
        <v>2</v>
      </c>
      <c r="M62" s="556"/>
      <c r="N62" s="556"/>
      <c r="O62" s="554">
        <v>100</v>
      </c>
      <c r="P62" s="554"/>
      <c r="Q62" s="554"/>
      <c r="R62" s="555">
        <v>5</v>
      </c>
      <c r="S62" s="555"/>
      <c r="T62" s="555"/>
      <c r="U62" s="556">
        <f>O62/R62/10</f>
        <v>2</v>
      </c>
      <c r="V62" s="556"/>
      <c r="W62" s="556"/>
      <c r="X62" s="554">
        <f>SUM(F62,O62)</f>
        <v>200</v>
      </c>
      <c r="Y62" s="554"/>
      <c r="Z62" s="554"/>
      <c r="AA62" s="555">
        <f>SUM(I62,R62)</f>
        <v>10</v>
      </c>
      <c r="AB62" s="555"/>
      <c r="AC62" s="555"/>
      <c r="AD62" s="565">
        <f>X62/AA62/10</f>
        <v>2</v>
      </c>
      <c r="AE62" s="565"/>
      <c r="AF62" s="565"/>
      <c r="AG62" s="558"/>
      <c r="AH62" s="558"/>
      <c r="AI62" s="558"/>
      <c r="AJ62" s="558"/>
    </row>
    <row r="63" spans="1:36" ht="21.75" customHeight="1" thickBot="1" x14ac:dyDescent="0.2">
      <c r="B63" s="315" t="s">
        <v>47</v>
      </c>
      <c r="C63" s="315"/>
      <c r="D63" s="315"/>
      <c r="E63" s="315"/>
      <c r="F63" s="554">
        <f>SUM(F60:H62)</f>
        <v>600</v>
      </c>
      <c r="G63" s="554"/>
      <c r="H63" s="554"/>
      <c r="I63" s="555">
        <f>SUM(I60:K62)</f>
        <v>30</v>
      </c>
      <c r="J63" s="555"/>
      <c r="K63" s="555"/>
      <c r="L63" s="556">
        <f>F63/I63/10</f>
        <v>2</v>
      </c>
      <c r="M63" s="556"/>
      <c r="N63" s="556"/>
      <c r="O63" s="554">
        <f>SUM(O60:Q62)</f>
        <v>600</v>
      </c>
      <c r="P63" s="554"/>
      <c r="Q63" s="554"/>
      <c r="R63" s="555">
        <f>SUM(R60:T62)</f>
        <v>30</v>
      </c>
      <c r="S63" s="555"/>
      <c r="T63" s="555"/>
      <c r="U63" s="556">
        <f>O63/R63/10</f>
        <v>2</v>
      </c>
      <c r="V63" s="556"/>
      <c r="W63" s="556"/>
      <c r="X63" s="554">
        <f>SUM(X60:Z62)</f>
        <v>1200</v>
      </c>
      <c r="Y63" s="554"/>
      <c r="Z63" s="554"/>
      <c r="AA63" s="555">
        <f>SUM(AA60:AC62)</f>
        <v>60</v>
      </c>
      <c r="AB63" s="555"/>
      <c r="AC63" s="560"/>
      <c r="AD63" s="561">
        <f>X63/AA63/10</f>
        <v>2</v>
      </c>
      <c r="AE63" s="562"/>
      <c r="AF63" s="563"/>
      <c r="AG63" s="559"/>
      <c r="AH63" s="558"/>
      <c r="AI63" s="558"/>
      <c r="AJ63" s="558"/>
    </row>
    <row r="65" spans="1:36" ht="21.75" customHeight="1" x14ac:dyDescent="0.15">
      <c r="A65" s="76"/>
      <c r="B65" s="76"/>
      <c r="C65" s="76"/>
      <c r="D65" s="76"/>
      <c r="E65" s="77" t="s">
        <v>159</v>
      </c>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row>
    <row r="66" spans="1:36" ht="21.75" customHeight="1" x14ac:dyDescent="0.15">
      <c r="A66" s="76"/>
      <c r="B66" s="557" t="s">
        <v>158</v>
      </c>
      <c r="C66" s="557"/>
      <c r="D66" s="557"/>
      <c r="E66" s="557"/>
      <c r="F66" s="567" t="s">
        <v>157</v>
      </c>
      <c r="G66" s="568"/>
      <c r="H66" s="568"/>
      <c r="I66" s="568"/>
      <c r="J66" s="568"/>
      <c r="K66" s="568"/>
      <c r="L66" s="568"/>
      <c r="M66" s="568"/>
      <c r="N66" s="569"/>
      <c r="O66" s="566" t="s">
        <v>156</v>
      </c>
      <c r="P66" s="566"/>
      <c r="Q66" s="566"/>
      <c r="R66" s="566"/>
      <c r="S66" s="566"/>
      <c r="T66" s="566"/>
      <c r="U66" s="566"/>
      <c r="V66" s="566"/>
      <c r="W66" s="566"/>
      <c r="X66" s="566" t="s">
        <v>47</v>
      </c>
      <c r="Y66" s="566"/>
      <c r="Z66" s="566"/>
      <c r="AA66" s="566"/>
      <c r="AB66" s="566"/>
      <c r="AC66" s="566"/>
      <c r="AD66" s="566"/>
      <c r="AE66" s="566"/>
      <c r="AF66" s="566"/>
      <c r="AG66" s="557" t="s">
        <v>12</v>
      </c>
      <c r="AH66" s="557"/>
      <c r="AI66" s="557"/>
      <c r="AJ66" s="557"/>
    </row>
    <row r="67" spans="1:36" ht="21" customHeight="1" thickBot="1" x14ac:dyDescent="0.2">
      <c r="A67" s="75"/>
      <c r="B67" s="315" t="s">
        <v>155</v>
      </c>
      <c r="C67" s="315"/>
      <c r="D67" s="315"/>
      <c r="E67" s="315"/>
      <c r="F67" s="315" t="s">
        <v>142</v>
      </c>
      <c r="G67" s="315"/>
      <c r="H67" s="315"/>
      <c r="I67" s="315" t="s">
        <v>116</v>
      </c>
      <c r="J67" s="315"/>
      <c r="K67" s="315"/>
      <c r="L67" s="315" t="s">
        <v>154</v>
      </c>
      <c r="M67" s="315"/>
      <c r="N67" s="315"/>
      <c r="O67" s="315" t="s">
        <v>142</v>
      </c>
      <c r="P67" s="315"/>
      <c r="Q67" s="315"/>
      <c r="R67" s="315" t="s">
        <v>116</v>
      </c>
      <c r="S67" s="315"/>
      <c r="T67" s="315"/>
      <c r="U67" s="315" t="s">
        <v>154</v>
      </c>
      <c r="V67" s="315"/>
      <c r="W67" s="315"/>
      <c r="X67" s="315" t="s">
        <v>142</v>
      </c>
      <c r="Y67" s="315"/>
      <c r="Z67" s="315"/>
      <c r="AA67" s="315" t="s">
        <v>116</v>
      </c>
      <c r="AB67" s="315"/>
      <c r="AC67" s="315"/>
      <c r="AD67" s="201" t="s">
        <v>154</v>
      </c>
      <c r="AE67" s="201"/>
      <c r="AF67" s="201"/>
      <c r="AG67" s="558" t="s">
        <v>153</v>
      </c>
      <c r="AH67" s="558"/>
      <c r="AI67" s="558"/>
      <c r="AJ67" s="558"/>
    </row>
    <row r="68" spans="1:36" ht="21.75" customHeight="1" thickBot="1" x14ac:dyDescent="0.2">
      <c r="A68" s="75"/>
      <c r="B68" s="315" t="s">
        <v>152</v>
      </c>
      <c r="C68" s="315"/>
      <c r="D68" s="315"/>
      <c r="E68" s="315"/>
      <c r="F68" s="554">
        <v>400</v>
      </c>
      <c r="G68" s="554"/>
      <c r="H68" s="554"/>
      <c r="I68" s="555">
        <v>25</v>
      </c>
      <c r="J68" s="555"/>
      <c r="K68" s="555"/>
      <c r="L68" s="556">
        <f>F68/I68/10</f>
        <v>1.6</v>
      </c>
      <c r="M68" s="556"/>
      <c r="N68" s="556"/>
      <c r="O68" s="554">
        <v>400</v>
      </c>
      <c r="P68" s="554"/>
      <c r="Q68" s="554"/>
      <c r="R68" s="555">
        <v>25</v>
      </c>
      <c r="S68" s="555"/>
      <c r="T68" s="555"/>
      <c r="U68" s="556">
        <f>O68/R68/10</f>
        <v>1.6</v>
      </c>
      <c r="V68" s="556"/>
      <c r="W68" s="556"/>
      <c r="X68" s="554">
        <f>SUM(F68,O68)</f>
        <v>800</v>
      </c>
      <c r="Y68" s="554"/>
      <c r="Z68" s="554"/>
      <c r="AA68" s="555">
        <f>SUM(I68,R68)</f>
        <v>50</v>
      </c>
      <c r="AB68" s="555"/>
      <c r="AC68" s="560"/>
      <c r="AD68" s="561">
        <f>X68/AA68/10</f>
        <v>1.6</v>
      </c>
      <c r="AE68" s="562"/>
      <c r="AF68" s="563"/>
      <c r="AG68" s="559"/>
      <c r="AH68" s="558"/>
      <c r="AI68" s="558"/>
      <c r="AJ68" s="558"/>
    </row>
    <row r="69" spans="1:36" ht="21.75" customHeight="1" x14ac:dyDescent="0.15">
      <c r="A69" s="75"/>
      <c r="B69" s="315" t="s">
        <v>151</v>
      </c>
      <c r="C69" s="315"/>
      <c r="D69" s="315"/>
      <c r="E69" s="315"/>
      <c r="F69" s="554">
        <v>50</v>
      </c>
      <c r="G69" s="554"/>
      <c r="H69" s="554"/>
      <c r="I69" s="555">
        <v>2.5</v>
      </c>
      <c r="J69" s="555"/>
      <c r="K69" s="555"/>
      <c r="L69" s="556">
        <f>F69/I69/10</f>
        <v>2</v>
      </c>
      <c r="M69" s="556"/>
      <c r="N69" s="556"/>
      <c r="O69" s="554">
        <v>50</v>
      </c>
      <c r="P69" s="554"/>
      <c r="Q69" s="554"/>
      <c r="R69" s="555">
        <v>2.5</v>
      </c>
      <c r="S69" s="555"/>
      <c r="T69" s="555"/>
      <c r="U69" s="556">
        <f>O69/R69/10</f>
        <v>2</v>
      </c>
      <c r="V69" s="556"/>
      <c r="W69" s="556"/>
      <c r="X69" s="554">
        <f>SUM(F69,O69)</f>
        <v>100</v>
      </c>
      <c r="Y69" s="554"/>
      <c r="Z69" s="554"/>
      <c r="AA69" s="555">
        <f>SUM(I69,R69)</f>
        <v>5</v>
      </c>
      <c r="AB69" s="555"/>
      <c r="AC69" s="555"/>
      <c r="AD69" s="564">
        <f>X69/AA69/10</f>
        <v>2</v>
      </c>
      <c r="AE69" s="564"/>
      <c r="AF69" s="564"/>
      <c r="AG69" s="558"/>
      <c r="AH69" s="558"/>
      <c r="AI69" s="558"/>
      <c r="AJ69" s="558"/>
    </row>
    <row r="70" spans="1:36" ht="21.75" customHeight="1" thickBot="1" x14ac:dyDescent="0.2">
      <c r="B70" s="315" t="s">
        <v>150</v>
      </c>
      <c r="C70" s="315"/>
      <c r="D70" s="315"/>
      <c r="E70" s="315"/>
      <c r="F70" s="554">
        <v>50</v>
      </c>
      <c r="G70" s="554"/>
      <c r="H70" s="554"/>
      <c r="I70" s="555">
        <v>2.5</v>
      </c>
      <c r="J70" s="555"/>
      <c r="K70" s="555"/>
      <c r="L70" s="556">
        <f>F70/I70/10</f>
        <v>2</v>
      </c>
      <c r="M70" s="556"/>
      <c r="N70" s="556"/>
      <c r="O70" s="554">
        <v>50</v>
      </c>
      <c r="P70" s="554"/>
      <c r="Q70" s="554"/>
      <c r="R70" s="555">
        <v>2.5</v>
      </c>
      <c r="S70" s="555"/>
      <c r="T70" s="555"/>
      <c r="U70" s="556">
        <f>O70/R70/10</f>
        <v>2</v>
      </c>
      <c r="V70" s="556"/>
      <c r="W70" s="556"/>
      <c r="X70" s="554">
        <f>SUM(F70,O70)</f>
        <v>100</v>
      </c>
      <c r="Y70" s="554"/>
      <c r="Z70" s="554"/>
      <c r="AA70" s="555">
        <f>SUM(I70,R70)</f>
        <v>5</v>
      </c>
      <c r="AB70" s="555"/>
      <c r="AC70" s="555"/>
      <c r="AD70" s="565">
        <f>X70/AA70/10</f>
        <v>2</v>
      </c>
      <c r="AE70" s="565"/>
      <c r="AF70" s="565"/>
      <c r="AG70" s="558"/>
      <c r="AH70" s="558"/>
      <c r="AI70" s="558"/>
      <c r="AJ70" s="558"/>
    </row>
    <row r="71" spans="1:36" ht="21.75" customHeight="1" thickBot="1" x14ac:dyDescent="0.2">
      <c r="B71" s="315" t="s">
        <v>47</v>
      </c>
      <c r="C71" s="315"/>
      <c r="D71" s="315"/>
      <c r="E71" s="315"/>
      <c r="F71" s="554">
        <f>SUM(F68:H70)</f>
        <v>500</v>
      </c>
      <c r="G71" s="554"/>
      <c r="H71" s="554"/>
      <c r="I71" s="555">
        <f>SUM(I68:K70)</f>
        <v>30</v>
      </c>
      <c r="J71" s="555"/>
      <c r="K71" s="555"/>
      <c r="L71" s="556">
        <f>F71/I71/10</f>
        <v>1.6666666666666667</v>
      </c>
      <c r="M71" s="556"/>
      <c r="N71" s="556"/>
      <c r="O71" s="554">
        <f>SUM(O68:Q70)</f>
        <v>500</v>
      </c>
      <c r="P71" s="554"/>
      <c r="Q71" s="554"/>
      <c r="R71" s="555">
        <f>SUM(R68:T70)</f>
        <v>30</v>
      </c>
      <c r="S71" s="555"/>
      <c r="T71" s="555"/>
      <c r="U71" s="556">
        <f>O71/R71/10</f>
        <v>1.6666666666666667</v>
      </c>
      <c r="V71" s="556"/>
      <c r="W71" s="556"/>
      <c r="X71" s="554">
        <f>SUM(X68:Z70)</f>
        <v>1000</v>
      </c>
      <c r="Y71" s="554"/>
      <c r="Z71" s="554"/>
      <c r="AA71" s="555">
        <f>SUM(AA68:AC70)</f>
        <v>60</v>
      </c>
      <c r="AB71" s="555"/>
      <c r="AC71" s="560"/>
      <c r="AD71" s="561">
        <f>X71/AA71/10</f>
        <v>1.6666666666666667</v>
      </c>
      <c r="AE71" s="562"/>
      <c r="AF71" s="563"/>
      <c r="AG71" s="559"/>
      <c r="AH71" s="558"/>
      <c r="AI71" s="558"/>
      <c r="AJ71" s="558"/>
    </row>
    <row r="72" spans="1:36" ht="21.75" customHeight="1" x14ac:dyDescent="0.15">
      <c r="I72" s="74"/>
      <c r="J72" s="74"/>
      <c r="K72" s="74"/>
      <c r="L72" s="74"/>
      <c r="M72" s="74"/>
      <c r="N72" s="74"/>
      <c r="O72" s="74"/>
      <c r="P72" s="74"/>
      <c r="Q72" s="74"/>
      <c r="R72" s="74"/>
      <c r="S72" s="74"/>
      <c r="T72" s="74"/>
      <c r="U72" s="74"/>
      <c r="V72" s="74"/>
      <c r="W72" s="74"/>
      <c r="X72" s="74"/>
    </row>
  </sheetData>
  <mergeCells count="156">
    <mergeCell ref="A9:M10"/>
    <mergeCell ref="N9:Y10"/>
    <mergeCell ref="A11:M12"/>
    <mergeCell ref="N11:Y12"/>
    <mergeCell ref="A13:M14"/>
    <mergeCell ref="N13:Y14"/>
    <mergeCell ref="A1:H1"/>
    <mergeCell ref="A2:AJ2"/>
    <mergeCell ref="A6:M6"/>
    <mergeCell ref="N6:Y6"/>
    <mergeCell ref="Z6:AJ6"/>
    <mergeCell ref="A7:M8"/>
    <mergeCell ref="N7:Y8"/>
    <mergeCell ref="A15:M16"/>
    <mergeCell ref="A29:M30"/>
    <mergeCell ref="B31:AI34"/>
    <mergeCell ref="B35:AI40"/>
    <mergeCell ref="A44:M45"/>
    <mergeCell ref="C48:F48"/>
    <mergeCell ref="G48:J48"/>
    <mergeCell ref="K48:N48"/>
    <mergeCell ref="O48:R48"/>
    <mergeCell ref="S48:V48"/>
    <mergeCell ref="C49:F49"/>
    <mergeCell ref="G49:J49"/>
    <mergeCell ref="K49:N49"/>
    <mergeCell ref="O49:R49"/>
    <mergeCell ref="S49:V49"/>
    <mergeCell ref="C50:F50"/>
    <mergeCell ref="G50:J50"/>
    <mergeCell ref="K50:N50"/>
    <mergeCell ref="O50:R50"/>
    <mergeCell ref="S50:V50"/>
    <mergeCell ref="C51:F51"/>
    <mergeCell ref="G51:J51"/>
    <mergeCell ref="K51:N51"/>
    <mergeCell ref="O51:R51"/>
    <mergeCell ref="S51:V51"/>
    <mergeCell ref="C52:F52"/>
    <mergeCell ref="G52:J52"/>
    <mergeCell ref="K52:N52"/>
    <mergeCell ref="O52:R52"/>
    <mergeCell ref="S52:V52"/>
    <mergeCell ref="B61:E61"/>
    <mergeCell ref="F61:H61"/>
    <mergeCell ref="I61:K61"/>
    <mergeCell ref="L61:N61"/>
    <mergeCell ref="O61:Q61"/>
    <mergeCell ref="U61:W61"/>
    <mergeCell ref="AG59:AJ63"/>
    <mergeCell ref="B60:E60"/>
    <mergeCell ref="F60:H60"/>
    <mergeCell ref="I60:K60"/>
    <mergeCell ref="B59:E59"/>
    <mergeCell ref="F59:H59"/>
    <mergeCell ref="I59:K59"/>
    <mergeCell ref="L59:N59"/>
    <mergeCell ref="O59:Q59"/>
    <mergeCell ref="R59:T59"/>
    <mergeCell ref="AA60:AC60"/>
    <mergeCell ref="U59:W59"/>
    <mergeCell ref="X59:Z59"/>
    <mergeCell ref="AA59:AC59"/>
    <mergeCell ref="AA61:AC61"/>
    <mergeCell ref="AD61:AF61"/>
    <mergeCell ref="L62:N62"/>
    <mergeCell ref="O62:Q62"/>
    <mergeCell ref="A54:AJ54"/>
    <mergeCell ref="B58:E58"/>
    <mergeCell ref="F58:N58"/>
    <mergeCell ref="O58:W58"/>
    <mergeCell ref="X58:AF58"/>
    <mergeCell ref="AG58:AJ58"/>
    <mergeCell ref="R61:T61"/>
    <mergeCell ref="AD63:AF63"/>
    <mergeCell ref="AD59:AF59"/>
    <mergeCell ref="AD60:AF60"/>
    <mergeCell ref="X61:Z61"/>
    <mergeCell ref="B63:E63"/>
    <mergeCell ref="F63:H63"/>
    <mergeCell ref="I63:K63"/>
    <mergeCell ref="L63:N63"/>
    <mergeCell ref="O63:Q63"/>
    <mergeCell ref="F62:H62"/>
    <mergeCell ref="I62:K62"/>
    <mergeCell ref="B62:E62"/>
    <mergeCell ref="L60:N60"/>
    <mergeCell ref="O60:Q60"/>
    <mergeCell ref="R60:T60"/>
    <mergeCell ref="U60:W60"/>
    <mergeCell ref="X60:Z60"/>
    <mergeCell ref="X62:Z62"/>
    <mergeCell ref="AA62:AC62"/>
    <mergeCell ref="AD62:AF62"/>
    <mergeCell ref="B66:E66"/>
    <mergeCell ref="F66:N66"/>
    <mergeCell ref="O66:W66"/>
    <mergeCell ref="R62:T62"/>
    <mergeCell ref="U62:W62"/>
    <mergeCell ref="R63:T63"/>
    <mergeCell ref="U63:W63"/>
    <mergeCell ref="X63:Z63"/>
    <mergeCell ref="AA63:AC63"/>
    <mergeCell ref="AG66:AJ66"/>
    <mergeCell ref="AD67:AF67"/>
    <mergeCell ref="AG67:AJ71"/>
    <mergeCell ref="U70:W70"/>
    <mergeCell ref="X70:Z70"/>
    <mergeCell ref="AA68:AC68"/>
    <mergeCell ref="AD68:AF68"/>
    <mergeCell ref="U71:W71"/>
    <mergeCell ref="X71:Z71"/>
    <mergeCell ref="AA69:AC69"/>
    <mergeCell ref="AA67:AC67"/>
    <mergeCell ref="AD69:AF69"/>
    <mergeCell ref="AA71:AC71"/>
    <mergeCell ref="AD71:AF71"/>
    <mergeCell ref="AA70:AC70"/>
    <mergeCell ref="AD70:AF70"/>
    <mergeCell ref="U68:W68"/>
    <mergeCell ref="X68:Z68"/>
    <mergeCell ref="X67:Z67"/>
    <mergeCell ref="X66:AF66"/>
    <mergeCell ref="B67:E67"/>
    <mergeCell ref="F67:H67"/>
    <mergeCell ref="I67:K67"/>
    <mergeCell ref="L67:N67"/>
    <mergeCell ref="O67:Q67"/>
    <mergeCell ref="R67:T67"/>
    <mergeCell ref="U67:W67"/>
    <mergeCell ref="U69:W69"/>
    <mergeCell ref="X69:Z69"/>
    <mergeCell ref="B69:E69"/>
    <mergeCell ref="F69:H69"/>
    <mergeCell ref="I69:K69"/>
    <mergeCell ref="L69:N69"/>
    <mergeCell ref="O69:Q69"/>
    <mergeCell ref="R69:T69"/>
    <mergeCell ref="B68:E68"/>
    <mergeCell ref="F68:H68"/>
    <mergeCell ref="I68:K68"/>
    <mergeCell ref="L68:N68"/>
    <mergeCell ref="O68:Q68"/>
    <mergeCell ref="R68:T68"/>
    <mergeCell ref="B71:E71"/>
    <mergeCell ref="F71:H71"/>
    <mergeCell ref="I71:K71"/>
    <mergeCell ref="L71:N71"/>
    <mergeCell ref="O71:Q71"/>
    <mergeCell ref="R71:T71"/>
    <mergeCell ref="B70:E70"/>
    <mergeCell ref="F70:H70"/>
    <mergeCell ref="I70:K70"/>
    <mergeCell ref="L70:N70"/>
    <mergeCell ref="O70:Q70"/>
    <mergeCell ref="R70:T70"/>
  </mergeCells>
  <phoneticPr fontId="2"/>
  <printOptions horizontalCentered="1"/>
  <pageMargins left="0.39370078740157483" right="0.39370078740157483" top="0.39370078740157483" bottom="0.19685039370078741" header="0.19685039370078741" footer="0.11811023622047245"/>
  <pageSetup paperSize="9" firstPageNumber="210" fitToHeight="0" orientation="portrait" useFirstPageNumber="1" r:id="rId1"/>
  <headerFooter alignWithMargins="0">
    <oddFooter>&amp;C&amp;"ＭＳ 明朝,標準"- &amp;P -</oddFooter>
  </headerFooter>
  <rowBreaks count="1" manualBreakCount="1">
    <brk id="54" max="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BA59"/>
  <sheetViews>
    <sheetView showGridLines="0" topLeftCell="A67" zoomScaleNormal="100" zoomScaleSheetLayoutView="100" workbookViewId="0">
      <selection activeCell="P3" sqref="P3:AL3"/>
    </sheetView>
  </sheetViews>
  <sheetFormatPr defaultColWidth="3.25" defaultRowHeight="15.95" customHeight="1" x14ac:dyDescent="0.15"/>
  <cols>
    <col min="1" max="38" width="2.625" style="2" customWidth="1"/>
    <col min="39" max="16384" width="3.25" style="2"/>
  </cols>
  <sheetData>
    <row r="1" spans="1:38" ht="15.95" customHeight="1" x14ac:dyDescent="0.15">
      <c r="A1" s="542" t="s">
        <v>52</v>
      </c>
      <c r="B1" s="542"/>
      <c r="C1" s="542"/>
      <c r="D1" s="542"/>
      <c r="E1" s="542"/>
      <c r="F1" s="542"/>
      <c r="G1" s="542"/>
      <c r="H1" s="542"/>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row>
    <row r="2" spans="1:38" ht="15.95" customHeight="1" x14ac:dyDescent="0.15">
      <c r="A2" s="198" t="s">
        <v>94</v>
      </c>
      <c r="B2" s="198"/>
      <c r="C2" s="198"/>
      <c r="D2" s="198"/>
      <c r="E2" s="198"/>
      <c r="F2" s="198"/>
      <c r="G2" s="198"/>
      <c r="H2" s="198"/>
      <c r="I2" s="198"/>
      <c r="J2" s="198"/>
      <c r="K2" s="198"/>
      <c r="L2" s="199"/>
      <c r="M2" s="200" t="s">
        <v>53</v>
      </c>
      <c r="N2" s="200"/>
      <c r="O2" s="200"/>
      <c r="P2" s="315" t="s">
        <v>87</v>
      </c>
      <c r="Q2" s="315"/>
      <c r="R2" s="315"/>
      <c r="S2" s="315"/>
      <c r="T2" s="315"/>
      <c r="U2" s="315"/>
      <c r="V2" s="315"/>
      <c r="W2" s="315"/>
      <c r="X2" s="315"/>
      <c r="Y2" s="228" t="s">
        <v>14</v>
      </c>
      <c r="Z2" s="228"/>
      <c r="AA2" s="228"/>
      <c r="AB2" s="349" t="s">
        <v>89</v>
      </c>
      <c r="AC2" s="350"/>
      <c r="AD2" s="350"/>
      <c r="AE2" s="350"/>
      <c r="AF2" s="350"/>
      <c r="AG2" s="350"/>
      <c r="AH2" s="350"/>
      <c r="AI2" s="350"/>
      <c r="AJ2" s="350"/>
      <c r="AK2" s="350"/>
      <c r="AL2" s="367"/>
    </row>
    <row r="3" spans="1:38" ht="15.95" customHeight="1" thickBot="1" x14ac:dyDescent="0.2">
      <c r="A3" s="198"/>
      <c r="B3" s="198"/>
      <c r="C3" s="198"/>
      <c r="D3" s="198"/>
      <c r="E3" s="198"/>
      <c r="F3" s="198"/>
      <c r="G3" s="198"/>
      <c r="H3" s="198"/>
      <c r="I3" s="198"/>
      <c r="J3" s="198"/>
      <c r="K3" s="198"/>
      <c r="L3" s="199"/>
      <c r="M3" s="228" t="s">
        <v>15</v>
      </c>
      <c r="N3" s="228"/>
      <c r="O3" s="228"/>
      <c r="P3" s="503" t="s">
        <v>223</v>
      </c>
      <c r="Q3" s="504"/>
      <c r="R3" s="504"/>
      <c r="S3" s="504"/>
      <c r="T3" s="504"/>
      <c r="U3" s="504"/>
      <c r="V3" s="504"/>
      <c r="W3" s="504"/>
      <c r="X3" s="504"/>
      <c r="Y3" s="504"/>
      <c r="Z3" s="504"/>
      <c r="AA3" s="504"/>
      <c r="AB3" s="504"/>
      <c r="AC3" s="504"/>
      <c r="AD3" s="504"/>
      <c r="AE3" s="504"/>
      <c r="AF3" s="504"/>
      <c r="AG3" s="504"/>
      <c r="AH3" s="504"/>
      <c r="AI3" s="504"/>
      <c r="AJ3" s="504"/>
      <c r="AK3" s="504"/>
      <c r="AL3" s="505"/>
    </row>
    <row r="4" spans="1:38" ht="15.95" customHeight="1" thickBot="1" x14ac:dyDescent="0.2">
      <c r="A4" s="158" t="s">
        <v>16</v>
      </c>
      <c r="B4" s="159"/>
      <c r="C4" s="159"/>
      <c r="D4" s="159"/>
      <c r="E4" s="160"/>
      <c r="F4" s="160"/>
      <c r="G4" s="160"/>
      <c r="H4" s="160"/>
      <c r="I4" s="160"/>
      <c r="J4" s="161" t="s">
        <v>20</v>
      </c>
      <c r="K4" s="162"/>
      <c r="L4" s="162"/>
      <c r="M4" s="162"/>
      <c r="N4" s="162"/>
      <c r="O4" s="163"/>
      <c r="P4" s="160"/>
      <c r="Q4" s="160"/>
      <c r="R4" s="160"/>
      <c r="S4" s="160"/>
      <c r="T4" s="160"/>
      <c r="U4" s="160"/>
      <c r="V4" s="160"/>
      <c r="W4" s="159" t="s">
        <v>48</v>
      </c>
      <c r="X4" s="159"/>
      <c r="Y4" s="159"/>
      <c r="Z4" s="160"/>
      <c r="AA4" s="500"/>
      <c r="AB4" s="512" t="s">
        <v>21</v>
      </c>
      <c r="AC4" s="514"/>
      <c r="AD4" s="159" t="s">
        <v>18</v>
      </c>
      <c r="AE4" s="159"/>
      <c r="AF4" s="159"/>
      <c r="AG4" s="160"/>
      <c r="AH4" s="500"/>
      <c r="AI4" s="512" t="s">
        <v>21</v>
      </c>
      <c r="AJ4" s="512"/>
      <c r="AK4" s="512"/>
      <c r="AL4" s="513"/>
    </row>
    <row r="5" spans="1:38" ht="15.95" customHeight="1" x14ac:dyDescent="0.15">
      <c r="A5" s="587" t="s">
        <v>81</v>
      </c>
      <c r="B5" s="588"/>
      <c r="C5" s="588"/>
      <c r="D5" s="589"/>
      <c r="E5" s="494" t="s">
        <v>49</v>
      </c>
      <c r="F5" s="495"/>
      <c r="G5" s="495"/>
      <c r="H5" s="495"/>
      <c r="I5" s="495"/>
      <c r="J5" s="495"/>
      <c r="K5" s="495"/>
      <c r="L5" s="495"/>
      <c r="M5" s="495"/>
      <c r="N5" s="495"/>
      <c r="O5" s="495"/>
      <c r="P5" s="495"/>
      <c r="Q5" s="495"/>
      <c r="R5" s="495"/>
      <c r="S5" s="495"/>
      <c r="T5" s="495"/>
      <c r="U5" s="495"/>
      <c r="V5" s="496"/>
      <c r="W5" s="9"/>
      <c r="X5" s="9"/>
      <c r="Y5" s="9"/>
      <c r="Z5" s="9"/>
      <c r="AA5" s="9"/>
      <c r="AB5" s="9"/>
      <c r="AC5" s="9"/>
      <c r="AD5" s="9"/>
      <c r="AE5" s="9"/>
      <c r="AF5" s="9"/>
      <c r="AG5" s="9"/>
      <c r="AH5" s="9"/>
      <c r="AI5" s="9"/>
      <c r="AJ5" s="9"/>
      <c r="AK5" s="9"/>
      <c r="AL5" s="10"/>
    </row>
    <row r="6" spans="1:38" ht="15.95" customHeight="1" x14ac:dyDescent="0.15">
      <c r="A6" s="590"/>
      <c r="B6" s="591"/>
      <c r="C6" s="591"/>
      <c r="D6" s="592"/>
      <c r="E6" s="486"/>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c r="AH6" s="486"/>
      <c r="AI6" s="486"/>
      <c r="AJ6" s="487"/>
      <c r="AK6" s="487"/>
      <c r="AL6" s="488"/>
    </row>
    <row r="7" spans="1:38" ht="15.95" customHeight="1" x14ac:dyDescent="0.15">
      <c r="A7" s="590"/>
      <c r="B7" s="591"/>
      <c r="C7" s="591"/>
      <c r="D7" s="592"/>
      <c r="E7" s="486"/>
      <c r="F7" s="486"/>
      <c r="G7" s="486"/>
      <c r="H7" s="486"/>
      <c r="I7" s="486"/>
      <c r="J7" s="486"/>
      <c r="K7" s="486"/>
      <c r="L7" s="486"/>
      <c r="M7" s="486"/>
      <c r="N7" s="486"/>
      <c r="O7" s="486"/>
      <c r="P7" s="486"/>
      <c r="Q7" s="486"/>
      <c r="R7" s="486"/>
      <c r="S7" s="486"/>
      <c r="T7" s="486"/>
      <c r="U7" s="486"/>
      <c r="V7" s="486"/>
      <c r="W7" s="486"/>
      <c r="X7" s="486"/>
      <c r="Y7" s="486"/>
      <c r="Z7" s="486"/>
      <c r="AA7" s="486"/>
      <c r="AB7" s="486"/>
      <c r="AC7" s="486"/>
      <c r="AD7" s="486"/>
      <c r="AE7" s="486"/>
      <c r="AF7" s="486"/>
      <c r="AG7" s="486"/>
      <c r="AH7" s="486"/>
      <c r="AI7" s="486"/>
      <c r="AJ7" s="487"/>
      <c r="AK7" s="487"/>
      <c r="AL7" s="488"/>
    </row>
    <row r="8" spans="1:38" ht="15.95" customHeight="1" x14ac:dyDescent="0.15">
      <c r="A8" s="590"/>
      <c r="B8" s="591"/>
      <c r="C8" s="591"/>
      <c r="D8" s="592"/>
      <c r="E8" s="489"/>
      <c r="F8" s="489"/>
      <c r="G8" s="489"/>
      <c r="H8" s="489"/>
      <c r="I8" s="489"/>
      <c r="J8" s="489"/>
      <c r="K8" s="489"/>
      <c r="L8" s="489"/>
      <c r="M8" s="489"/>
      <c r="N8" s="489"/>
      <c r="O8" s="489"/>
      <c r="P8" s="489"/>
      <c r="Q8" s="489"/>
      <c r="R8" s="489"/>
      <c r="S8" s="489"/>
      <c r="T8" s="489"/>
      <c r="U8" s="489"/>
      <c r="V8" s="489"/>
      <c r="W8" s="489"/>
      <c r="X8" s="489"/>
      <c r="Y8" s="489"/>
      <c r="Z8" s="489"/>
      <c r="AA8" s="489"/>
      <c r="AB8" s="489"/>
      <c r="AC8" s="489"/>
      <c r="AD8" s="489"/>
      <c r="AE8" s="489"/>
      <c r="AF8" s="489"/>
      <c r="AG8" s="489"/>
      <c r="AH8" s="489"/>
      <c r="AI8" s="489"/>
      <c r="AJ8" s="490"/>
      <c r="AK8" s="490"/>
      <c r="AL8" s="491"/>
    </row>
    <row r="9" spans="1:38" ht="15.95" customHeight="1" x14ac:dyDescent="0.15">
      <c r="A9" s="590"/>
      <c r="B9" s="591"/>
      <c r="C9" s="591"/>
      <c r="D9" s="592"/>
      <c r="E9" s="497" t="s">
        <v>80</v>
      </c>
      <c r="F9" s="498"/>
      <c r="G9" s="498"/>
      <c r="H9" s="498"/>
      <c r="I9" s="498"/>
      <c r="J9" s="498"/>
      <c r="K9" s="498"/>
      <c r="L9" s="498"/>
      <c r="M9" s="498"/>
      <c r="N9" s="498"/>
      <c r="O9" s="498"/>
      <c r="P9" s="498"/>
      <c r="Q9" s="498"/>
      <c r="R9" s="498"/>
      <c r="S9" s="498"/>
      <c r="T9" s="498"/>
      <c r="U9" s="498"/>
      <c r="V9" s="499"/>
      <c r="W9" s="3"/>
      <c r="X9" s="3"/>
      <c r="Y9" s="3"/>
      <c r="Z9" s="3"/>
      <c r="AA9" s="3"/>
      <c r="AB9" s="3"/>
      <c r="AC9" s="3"/>
      <c r="AD9" s="5"/>
      <c r="AE9" s="5"/>
      <c r="AF9" s="5"/>
      <c r="AG9" s="5"/>
      <c r="AH9" s="5"/>
      <c r="AI9" s="5"/>
      <c r="AJ9" s="5"/>
      <c r="AK9" s="5"/>
      <c r="AL9" s="11"/>
    </row>
    <row r="10" spans="1:38" ht="15.95" customHeight="1" x14ac:dyDescent="0.15">
      <c r="A10" s="590"/>
      <c r="B10" s="591"/>
      <c r="C10" s="591"/>
      <c r="D10" s="592"/>
      <c r="E10" s="486"/>
      <c r="F10" s="486"/>
      <c r="G10" s="486"/>
      <c r="H10" s="486"/>
      <c r="I10" s="486"/>
      <c r="J10" s="486"/>
      <c r="K10" s="486"/>
      <c r="L10" s="486"/>
      <c r="M10" s="486"/>
      <c r="N10" s="486"/>
      <c r="O10" s="486"/>
      <c r="P10" s="486"/>
      <c r="Q10" s="486"/>
      <c r="R10" s="486"/>
      <c r="S10" s="486"/>
      <c r="T10" s="486"/>
      <c r="U10" s="486"/>
      <c r="V10" s="486"/>
      <c r="W10" s="486"/>
      <c r="X10" s="486"/>
      <c r="Y10" s="486"/>
      <c r="Z10" s="486"/>
      <c r="AA10" s="486"/>
      <c r="AB10" s="486"/>
      <c r="AC10" s="486"/>
      <c r="AD10" s="486"/>
      <c r="AE10" s="486"/>
      <c r="AF10" s="486"/>
      <c r="AG10" s="486"/>
      <c r="AH10" s="486"/>
      <c r="AI10" s="486"/>
      <c r="AJ10" s="487"/>
      <c r="AK10" s="487"/>
      <c r="AL10" s="488"/>
    </row>
    <row r="11" spans="1:38" ht="15.95" customHeight="1" x14ac:dyDescent="0.15">
      <c r="A11" s="590"/>
      <c r="B11" s="591"/>
      <c r="C11" s="591"/>
      <c r="D11" s="592"/>
      <c r="E11" s="486"/>
      <c r="F11" s="486"/>
      <c r="G11" s="486"/>
      <c r="H11" s="486"/>
      <c r="I11" s="486"/>
      <c r="J11" s="486"/>
      <c r="K11" s="486"/>
      <c r="L11" s="486"/>
      <c r="M11" s="486"/>
      <c r="N11" s="486"/>
      <c r="O11" s="486"/>
      <c r="P11" s="486"/>
      <c r="Q11" s="486"/>
      <c r="R11" s="486"/>
      <c r="S11" s="486"/>
      <c r="T11" s="486"/>
      <c r="U11" s="486"/>
      <c r="V11" s="486"/>
      <c r="W11" s="486"/>
      <c r="X11" s="486"/>
      <c r="Y11" s="486"/>
      <c r="Z11" s="486"/>
      <c r="AA11" s="486"/>
      <c r="AB11" s="486"/>
      <c r="AC11" s="598"/>
      <c r="AD11" s="598"/>
      <c r="AE11" s="598"/>
      <c r="AF11" s="598"/>
      <c r="AG11" s="598"/>
      <c r="AH11" s="598"/>
      <c r="AI11" s="598"/>
      <c r="AJ11" s="599"/>
      <c r="AK11" s="599"/>
      <c r="AL11" s="600"/>
    </row>
    <row r="12" spans="1:38" ht="15.95" customHeight="1" x14ac:dyDescent="0.15">
      <c r="A12" s="590"/>
      <c r="B12" s="591"/>
      <c r="C12" s="591"/>
      <c r="D12" s="592"/>
      <c r="E12" s="489"/>
      <c r="F12" s="489"/>
      <c r="G12" s="489"/>
      <c r="H12" s="489"/>
      <c r="I12" s="489"/>
      <c r="J12" s="489"/>
      <c r="K12" s="489"/>
      <c r="L12" s="489"/>
      <c r="M12" s="489"/>
      <c r="N12" s="489"/>
      <c r="O12" s="489"/>
      <c r="P12" s="489"/>
      <c r="Q12" s="489"/>
      <c r="R12" s="489"/>
      <c r="S12" s="489"/>
      <c r="T12" s="489"/>
      <c r="U12" s="489"/>
      <c r="V12" s="489"/>
      <c r="W12" s="489"/>
      <c r="X12" s="489"/>
      <c r="Y12" s="489"/>
      <c r="Z12" s="489"/>
      <c r="AA12" s="489"/>
      <c r="AB12" s="489"/>
      <c r="AC12" s="601"/>
      <c r="AD12" s="601"/>
      <c r="AE12" s="601"/>
      <c r="AF12" s="601"/>
      <c r="AG12" s="601"/>
      <c r="AH12" s="601"/>
      <c r="AI12" s="601"/>
      <c r="AJ12" s="602"/>
      <c r="AK12" s="602"/>
      <c r="AL12" s="603"/>
    </row>
    <row r="13" spans="1:38" ht="15.95" customHeight="1" x14ac:dyDescent="0.15">
      <c r="A13" s="12"/>
      <c r="B13" s="200" t="s">
        <v>34</v>
      </c>
      <c r="C13" s="200"/>
      <c r="D13" s="200"/>
      <c r="E13" s="398" t="s">
        <v>30</v>
      </c>
      <c r="F13" s="399"/>
      <c r="G13" s="399"/>
      <c r="H13" s="399"/>
      <c r="I13" s="349" t="s">
        <v>93</v>
      </c>
      <c r="J13" s="350"/>
      <c r="K13" s="350"/>
      <c r="L13" s="350"/>
      <c r="M13" s="398" t="s">
        <v>27</v>
      </c>
      <c r="N13" s="399"/>
      <c r="O13" s="399"/>
      <c r="P13" s="399"/>
      <c r="Q13" s="349" t="s">
        <v>93</v>
      </c>
      <c r="R13" s="350"/>
      <c r="S13" s="350"/>
      <c r="T13" s="350"/>
      <c r="U13" s="593" t="s">
        <v>26</v>
      </c>
      <c r="V13" s="594"/>
      <c r="W13" s="594"/>
      <c r="X13" s="594"/>
      <c r="Y13" s="594"/>
      <c r="Z13" s="349" t="s">
        <v>93</v>
      </c>
      <c r="AA13" s="350"/>
      <c r="AB13" s="350"/>
      <c r="AC13" s="350"/>
      <c r="AD13" s="593" t="s">
        <v>32</v>
      </c>
      <c r="AE13" s="594"/>
      <c r="AF13" s="594"/>
      <c r="AG13" s="595"/>
      <c r="AH13" s="596"/>
      <c r="AI13" s="597"/>
      <c r="AJ13" s="135"/>
      <c r="AK13" s="135"/>
      <c r="AL13" s="13" t="s">
        <v>51</v>
      </c>
    </row>
    <row r="14" spans="1:38" ht="15.95" customHeight="1" x14ac:dyDescent="0.15">
      <c r="A14" s="12"/>
      <c r="B14" s="200" t="s">
        <v>35</v>
      </c>
      <c r="C14" s="200"/>
      <c r="D14" s="200"/>
      <c r="E14" s="398" t="s">
        <v>37</v>
      </c>
      <c r="F14" s="399"/>
      <c r="G14" s="399"/>
      <c r="H14" s="399"/>
      <c r="I14" s="399"/>
      <c r="J14" s="399"/>
      <c r="K14" s="349" t="s">
        <v>93</v>
      </c>
      <c r="L14" s="350"/>
      <c r="M14" s="350"/>
      <c r="N14" s="350"/>
      <c r="O14" s="398" t="s">
        <v>29</v>
      </c>
      <c r="P14" s="399"/>
      <c r="Q14" s="399"/>
      <c r="R14" s="399"/>
      <c r="S14" s="349" t="s">
        <v>93</v>
      </c>
      <c r="T14" s="350"/>
      <c r="U14" s="350"/>
      <c r="V14" s="350"/>
      <c r="W14" s="398" t="s">
        <v>28</v>
      </c>
      <c r="X14" s="399"/>
      <c r="Y14" s="399"/>
      <c r="Z14" s="400"/>
      <c r="AA14" s="349"/>
      <c r="AB14" s="350"/>
      <c r="AC14" s="27" t="s">
        <v>50</v>
      </c>
      <c r="AD14" s="349"/>
      <c r="AE14" s="350"/>
      <c r="AF14" s="26" t="s">
        <v>51</v>
      </c>
      <c r="AG14" s="604"/>
      <c r="AH14" s="605"/>
      <c r="AI14" s="605"/>
      <c r="AJ14" s="605"/>
      <c r="AK14" s="605"/>
      <c r="AL14" s="606"/>
    </row>
    <row r="15" spans="1:38" ht="15.95" customHeight="1" x14ac:dyDescent="0.15">
      <c r="A15" s="12"/>
      <c r="B15" s="228"/>
      <c r="C15" s="228"/>
      <c r="D15" s="228"/>
      <c r="E15" s="593" t="s">
        <v>31</v>
      </c>
      <c r="F15" s="594"/>
      <c r="G15" s="594"/>
      <c r="H15" s="595"/>
      <c r="I15" s="596"/>
      <c r="J15" s="597"/>
      <c r="K15" s="97" t="s">
        <v>51</v>
      </c>
      <c r="L15" s="593" t="s">
        <v>33</v>
      </c>
      <c r="M15" s="594"/>
      <c r="N15" s="594"/>
      <c r="O15" s="595"/>
      <c r="P15" s="596"/>
      <c r="Q15" s="597"/>
      <c r="R15" s="97" t="s">
        <v>51</v>
      </c>
      <c r="S15" s="593" t="s">
        <v>36</v>
      </c>
      <c r="T15" s="594"/>
      <c r="U15" s="594"/>
      <c r="V15" s="594"/>
      <c r="W15" s="594"/>
      <c r="X15" s="594"/>
      <c r="Y15" s="594"/>
      <c r="Z15" s="595"/>
      <c r="AA15" s="596"/>
      <c r="AB15" s="597"/>
      <c r="AC15" s="97" t="s">
        <v>50</v>
      </c>
      <c r="AD15" s="596"/>
      <c r="AE15" s="597"/>
      <c r="AF15" s="97" t="s">
        <v>51</v>
      </c>
      <c r="AG15" s="607"/>
      <c r="AH15" s="608"/>
      <c r="AI15" s="608"/>
      <c r="AJ15" s="608"/>
      <c r="AK15" s="608"/>
      <c r="AL15" s="609"/>
    </row>
    <row r="16" spans="1:38" ht="15.95" customHeight="1" x14ac:dyDescent="0.15">
      <c r="A16" s="117"/>
      <c r="B16" s="216" t="s">
        <v>208</v>
      </c>
      <c r="C16" s="217"/>
      <c r="D16" s="218"/>
      <c r="E16" s="210" t="s">
        <v>209</v>
      </c>
      <c r="F16" s="446"/>
      <c r="G16" s="446"/>
      <c r="H16" s="446"/>
      <c r="I16" s="446"/>
      <c r="J16" s="446"/>
      <c r="K16" s="446"/>
      <c r="L16" s="446"/>
      <c r="M16" s="447"/>
      <c r="N16" s="447"/>
      <c r="O16" s="447"/>
      <c r="P16" s="447"/>
      <c r="Q16" s="447"/>
      <c r="R16" s="447"/>
      <c r="S16" s="447"/>
      <c r="T16" s="448"/>
      <c r="U16" s="252" t="s">
        <v>210</v>
      </c>
      <c r="V16" s="447"/>
      <c r="W16" s="447"/>
      <c r="X16" s="447"/>
      <c r="Y16" s="447"/>
      <c r="Z16" s="447"/>
      <c r="AA16" s="447"/>
      <c r="AB16" s="446"/>
      <c r="AC16" s="447"/>
      <c r="AD16" s="447"/>
      <c r="AE16" s="447"/>
      <c r="AF16" s="447"/>
      <c r="AG16" s="447"/>
      <c r="AH16" s="447"/>
      <c r="AI16" s="447"/>
      <c r="AJ16" s="447"/>
      <c r="AK16" s="447"/>
      <c r="AL16" s="449"/>
    </row>
    <row r="17" spans="1:44" ht="15.95" customHeight="1" x14ac:dyDescent="0.15">
      <c r="A17" s="117"/>
      <c r="B17" s="261"/>
      <c r="C17" s="443"/>
      <c r="D17" s="302"/>
      <c r="E17" s="213"/>
      <c r="F17" s="450"/>
      <c r="G17" s="450"/>
      <c r="H17" s="450"/>
      <c r="I17" s="450"/>
      <c r="J17" s="450"/>
      <c r="K17" s="450"/>
      <c r="L17" s="451"/>
      <c r="M17" s="252" t="s">
        <v>211</v>
      </c>
      <c r="N17" s="452"/>
      <c r="O17" s="452"/>
      <c r="P17" s="452"/>
      <c r="Q17" s="452"/>
      <c r="R17" s="452"/>
      <c r="S17" s="452"/>
      <c r="T17" s="453"/>
      <c r="U17" s="252" t="s">
        <v>212</v>
      </c>
      <c r="V17" s="454"/>
      <c r="W17" s="454"/>
      <c r="X17" s="454"/>
      <c r="Y17" s="454"/>
      <c r="Z17" s="454"/>
      <c r="AA17" s="455"/>
      <c r="AB17" s="118" t="s">
        <v>213</v>
      </c>
      <c r="AC17" s="252" t="s">
        <v>214</v>
      </c>
      <c r="AD17" s="452"/>
      <c r="AE17" s="452"/>
      <c r="AF17" s="452"/>
      <c r="AG17" s="452"/>
      <c r="AH17" s="452"/>
      <c r="AI17" s="452"/>
      <c r="AJ17" s="452"/>
      <c r="AK17" s="452"/>
      <c r="AL17" s="456"/>
    </row>
    <row r="18" spans="1:44" ht="15.95" customHeight="1" thickBot="1" x14ac:dyDescent="0.2">
      <c r="A18" s="119"/>
      <c r="B18" s="262"/>
      <c r="C18" s="444"/>
      <c r="D18" s="445"/>
      <c r="E18" s="457"/>
      <c r="F18" s="458"/>
      <c r="G18" s="458"/>
      <c r="H18" s="458"/>
      <c r="I18" s="458"/>
      <c r="J18" s="458"/>
      <c r="K18" s="388" t="s">
        <v>51</v>
      </c>
      <c r="L18" s="388"/>
      <c r="M18" s="459"/>
      <c r="N18" s="460"/>
      <c r="O18" s="460"/>
      <c r="P18" s="460"/>
      <c r="Q18" s="460"/>
      <c r="R18" s="460"/>
      <c r="S18" s="461" t="s">
        <v>51</v>
      </c>
      <c r="T18" s="462"/>
      <c r="U18" s="459"/>
      <c r="V18" s="460"/>
      <c r="W18" s="460"/>
      <c r="X18" s="460"/>
      <c r="Y18" s="460"/>
      <c r="Z18" s="460"/>
      <c r="AA18" s="120" t="s">
        <v>51</v>
      </c>
      <c r="AB18" s="121" t="s">
        <v>23</v>
      </c>
      <c r="AC18" s="463" t="s">
        <v>215</v>
      </c>
      <c r="AD18" s="464"/>
      <c r="AE18" s="464"/>
      <c r="AF18" s="464"/>
      <c r="AG18" s="464"/>
      <c r="AH18" s="464"/>
      <c r="AI18" s="464"/>
      <c r="AJ18" s="464"/>
      <c r="AK18" s="464"/>
      <c r="AL18" s="465"/>
    </row>
    <row r="19" spans="1:44" ht="15.95" customHeight="1" x14ac:dyDescent="0.15">
      <c r="A19" s="426" t="s">
        <v>102</v>
      </c>
      <c r="B19" s="440" t="s">
        <v>110</v>
      </c>
      <c r="C19" s="441"/>
      <c r="D19" s="441"/>
      <c r="E19" s="441"/>
      <c r="F19" s="441"/>
      <c r="G19" s="442"/>
      <c r="H19" s="326" t="s">
        <v>48</v>
      </c>
      <c r="I19" s="327"/>
      <c r="J19" s="327"/>
      <c r="K19" s="328"/>
      <c r="L19" s="326" t="s">
        <v>98</v>
      </c>
      <c r="M19" s="327"/>
      <c r="N19" s="327"/>
      <c r="O19" s="328"/>
      <c r="P19" s="326" t="s">
        <v>99</v>
      </c>
      <c r="Q19" s="327"/>
      <c r="R19" s="327"/>
      <c r="S19" s="328"/>
      <c r="T19" s="326" t="s">
        <v>224</v>
      </c>
      <c r="U19" s="327"/>
      <c r="V19" s="327"/>
      <c r="W19" s="328"/>
      <c r="X19" s="326" t="s">
        <v>225</v>
      </c>
      <c r="Y19" s="327"/>
      <c r="Z19" s="327"/>
      <c r="AA19" s="328"/>
      <c r="AB19" s="326" t="s">
        <v>100</v>
      </c>
      <c r="AC19" s="327"/>
      <c r="AD19" s="327"/>
      <c r="AE19" s="328"/>
      <c r="AF19" s="326" t="s">
        <v>101</v>
      </c>
      <c r="AG19" s="327"/>
      <c r="AH19" s="327"/>
      <c r="AI19" s="328"/>
      <c r="AJ19" s="326" t="s">
        <v>64</v>
      </c>
      <c r="AK19" s="327"/>
      <c r="AL19" s="374"/>
    </row>
    <row r="20" spans="1:44" ht="15.95" customHeight="1" x14ac:dyDescent="0.15">
      <c r="A20" s="427"/>
      <c r="B20" s="392"/>
      <c r="C20" s="393"/>
      <c r="D20" s="393"/>
      <c r="E20" s="393"/>
      <c r="F20" s="393"/>
      <c r="G20" s="394"/>
      <c r="H20" s="29" t="s">
        <v>90</v>
      </c>
      <c r="I20" s="370" t="s">
        <v>40</v>
      </c>
      <c r="J20" s="370"/>
      <c r="K20" s="30" t="s">
        <v>91</v>
      </c>
      <c r="L20" s="29" t="s">
        <v>90</v>
      </c>
      <c r="M20" s="370" t="s">
        <v>121</v>
      </c>
      <c r="N20" s="370"/>
      <c r="O20" s="30" t="s">
        <v>91</v>
      </c>
      <c r="P20" s="29" t="s">
        <v>90</v>
      </c>
      <c r="Q20" s="370" t="s">
        <v>121</v>
      </c>
      <c r="R20" s="370"/>
      <c r="S20" s="30" t="s">
        <v>91</v>
      </c>
      <c r="T20" s="29" t="s">
        <v>90</v>
      </c>
      <c r="U20" s="370" t="s">
        <v>121</v>
      </c>
      <c r="V20" s="370"/>
      <c r="W20" s="30" t="s">
        <v>91</v>
      </c>
      <c r="X20" s="29" t="s">
        <v>90</v>
      </c>
      <c r="Y20" s="370" t="s">
        <v>121</v>
      </c>
      <c r="Z20" s="370"/>
      <c r="AA20" s="30" t="s">
        <v>91</v>
      </c>
      <c r="AB20" s="29" t="s">
        <v>90</v>
      </c>
      <c r="AC20" s="370" t="s">
        <v>121</v>
      </c>
      <c r="AD20" s="370"/>
      <c r="AE20" s="30" t="s">
        <v>91</v>
      </c>
      <c r="AF20" s="375"/>
      <c r="AG20" s="376"/>
      <c r="AH20" s="376"/>
      <c r="AI20" s="379"/>
      <c r="AJ20" s="375"/>
      <c r="AK20" s="376"/>
      <c r="AL20" s="377"/>
      <c r="AM20" s="22"/>
      <c r="AN20" s="22"/>
      <c r="AO20" s="22"/>
      <c r="AP20" s="22"/>
      <c r="AQ20" s="22"/>
      <c r="AR20" s="22"/>
    </row>
    <row r="21" spans="1:44" ht="15.95" customHeight="1" x14ac:dyDescent="0.15">
      <c r="A21" s="428"/>
      <c r="B21" s="213"/>
      <c r="C21" s="214"/>
      <c r="D21" s="214"/>
      <c r="E21" s="214"/>
      <c r="F21" s="214"/>
      <c r="G21" s="215"/>
      <c r="H21" s="371" t="s">
        <v>104</v>
      </c>
      <c r="I21" s="372"/>
      <c r="J21" s="372"/>
      <c r="K21" s="373"/>
      <c r="L21" s="371"/>
      <c r="M21" s="372"/>
      <c r="N21" s="372"/>
      <c r="O21" s="373"/>
      <c r="P21" s="371"/>
      <c r="Q21" s="372"/>
      <c r="R21" s="372"/>
      <c r="S21" s="373"/>
      <c r="T21" s="371"/>
      <c r="U21" s="372"/>
      <c r="V21" s="372"/>
      <c r="W21" s="373"/>
      <c r="X21" s="371"/>
      <c r="Y21" s="372"/>
      <c r="Z21" s="372"/>
      <c r="AA21" s="373"/>
      <c r="AB21" s="371" t="s">
        <v>105</v>
      </c>
      <c r="AC21" s="372"/>
      <c r="AD21" s="372"/>
      <c r="AE21" s="373"/>
      <c r="AF21" s="371" t="s">
        <v>106</v>
      </c>
      <c r="AG21" s="372"/>
      <c r="AH21" s="372"/>
      <c r="AI21" s="373"/>
      <c r="AJ21" s="371"/>
      <c r="AK21" s="372"/>
      <c r="AL21" s="378"/>
      <c r="AM21" s="22"/>
      <c r="AN21" s="22"/>
      <c r="AO21" s="22"/>
      <c r="AP21" s="22"/>
      <c r="AQ21" s="22"/>
      <c r="AR21" s="22"/>
    </row>
    <row r="22" spans="1:44" ht="15.95" customHeight="1" x14ac:dyDescent="0.15">
      <c r="A22" s="428"/>
      <c r="B22" s="430" t="s">
        <v>117</v>
      </c>
      <c r="C22" s="431"/>
      <c r="D22" s="431"/>
      <c r="E22" s="334" t="s">
        <v>46</v>
      </c>
      <c r="F22" s="335"/>
      <c r="G22" s="365"/>
      <c r="H22" s="334"/>
      <c r="I22" s="335"/>
      <c r="J22" s="335"/>
      <c r="K22" s="33" t="s">
        <v>103</v>
      </c>
      <c r="L22" s="334"/>
      <c r="M22" s="335"/>
      <c r="N22" s="335"/>
      <c r="O22" s="33" t="s">
        <v>103</v>
      </c>
      <c r="P22" s="334"/>
      <c r="Q22" s="335"/>
      <c r="R22" s="335"/>
      <c r="S22" s="33" t="s">
        <v>103</v>
      </c>
      <c r="T22" s="98"/>
      <c r="U22" s="98"/>
      <c r="V22" s="98"/>
      <c r="W22" s="33" t="s">
        <v>103</v>
      </c>
      <c r="X22" s="334"/>
      <c r="Y22" s="335"/>
      <c r="Z22" s="335"/>
      <c r="AA22" s="33" t="s">
        <v>103</v>
      </c>
      <c r="AB22" s="334"/>
      <c r="AC22" s="335"/>
      <c r="AD22" s="335"/>
      <c r="AE22" s="33" t="s">
        <v>103</v>
      </c>
      <c r="AF22" s="334"/>
      <c r="AG22" s="335"/>
      <c r="AH22" s="335"/>
      <c r="AI22" s="33" t="s">
        <v>103</v>
      </c>
      <c r="AJ22" s="483"/>
      <c r="AK22" s="484"/>
      <c r="AL22" s="485"/>
    </row>
    <row r="23" spans="1:44" ht="15.95" customHeight="1" x14ac:dyDescent="0.15">
      <c r="A23" s="428"/>
      <c r="B23" s="432"/>
      <c r="C23" s="432"/>
      <c r="D23" s="432"/>
      <c r="E23" s="336" t="s">
        <v>3</v>
      </c>
      <c r="F23" s="337"/>
      <c r="G23" s="366"/>
      <c r="H23" s="336"/>
      <c r="I23" s="337"/>
      <c r="J23" s="337"/>
      <c r="K23" s="32" t="s">
        <v>103</v>
      </c>
      <c r="L23" s="336"/>
      <c r="M23" s="337"/>
      <c r="N23" s="337"/>
      <c r="O23" s="32" t="s">
        <v>103</v>
      </c>
      <c r="P23" s="336"/>
      <c r="Q23" s="337"/>
      <c r="R23" s="337"/>
      <c r="S23" s="32" t="s">
        <v>103</v>
      </c>
      <c r="T23" s="99"/>
      <c r="U23" s="99"/>
      <c r="V23" s="99"/>
      <c r="W23" s="32" t="s">
        <v>103</v>
      </c>
      <c r="X23" s="336"/>
      <c r="Y23" s="337"/>
      <c r="Z23" s="337"/>
      <c r="AA23" s="32" t="s">
        <v>103</v>
      </c>
      <c r="AB23" s="336"/>
      <c r="AC23" s="337"/>
      <c r="AD23" s="337"/>
      <c r="AE23" s="32" t="s">
        <v>103</v>
      </c>
      <c r="AF23" s="336"/>
      <c r="AG23" s="337"/>
      <c r="AH23" s="337"/>
      <c r="AI23" s="32" t="s">
        <v>103</v>
      </c>
      <c r="AJ23" s="479"/>
      <c r="AK23" s="480"/>
      <c r="AL23" s="481"/>
    </row>
    <row r="24" spans="1:44" ht="15.95" customHeight="1" x14ac:dyDescent="0.15">
      <c r="A24" s="428"/>
      <c r="B24" s="433"/>
      <c r="C24" s="433"/>
      <c r="D24" s="433"/>
      <c r="E24" s="349" t="s">
        <v>13</v>
      </c>
      <c r="F24" s="350"/>
      <c r="G24" s="367"/>
      <c r="H24" s="349"/>
      <c r="I24" s="350"/>
      <c r="J24" s="350"/>
      <c r="K24" s="24" t="s">
        <v>103</v>
      </c>
      <c r="L24" s="349"/>
      <c r="M24" s="350"/>
      <c r="N24" s="350"/>
      <c r="O24" s="24" t="s">
        <v>103</v>
      </c>
      <c r="P24" s="349"/>
      <c r="Q24" s="350"/>
      <c r="R24" s="350"/>
      <c r="S24" s="24" t="s">
        <v>103</v>
      </c>
      <c r="T24" s="141"/>
      <c r="U24" s="141"/>
      <c r="V24" s="141"/>
      <c r="W24" s="24" t="s">
        <v>103</v>
      </c>
      <c r="X24" s="349"/>
      <c r="Y24" s="350"/>
      <c r="Z24" s="350"/>
      <c r="AA24" s="24" t="s">
        <v>103</v>
      </c>
      <c r="AB24" s="349"/>
      <c r="AC24" s="350"/>
      <c r="AD24" s="350"/>
      <c r="AE24" s="24" t="s">
        <v>103</v>
      </c>
      <c r="AF24" s="349"/>
      <c r="AG24" s="350"/>
      <c r="AH24" s="350"/>
      <c r="AI24" s="24" t="s">
        <v>103</v>
      </c>
      <c r="AJ24" s="469"/>
      <c r="AK24" s="470"/>
      <c r="AL24" s="471"/>
    </row>
    <row r="25" spans="1:44" ht="15.95" customHeight="1" x14ac:dyDescent="0.15">
      <c r="A25" s="428"/>
      <c r="B25" s="434" t="s">
        <v>112</v>
      </c>
      <c r="C25" s="435"/>
      <c r="D25" s="435"/>
      <c r="E25" s="334" t="s">
        <v>118</v>
      </c>
      <c r="F25" s="335"/>
      <c r="G25" s="365"/>
      <c r="H25" s="334"/>
      <c r="I25" s="335"/>
      <c r="J25" s="335"/>
      <c r="K25" s="33" t="s">
        <v>103</v>
      </c>
      <c r="L25" s="334"/>
      <c r="M25" s="335"/>
      <c r="N25" s="335"/>
      <c r="O25" s="33" t="s">
        <v>103</v>
      </c>
      <c r="P25" s="334"/>
      <c r="Q25" s="335"/>
      <c r="R25" s="335"/>
      <c r="S25" s="33" t="s">
        <v>103</v>
      </c>
      <c r="T25" s="98"/>
      <c r="U25" s="98"/>
      <c r="V25" s="98"/>
      <c r="W25" s="33" t="s">
        <v>103</v>
      </c>
      <c r="X25" s="334"/>
      <c r="Y25" s="335"/>
      <c r="Z25" s="335"/>
      <c r="AA25" s="33" t="s">
        <v>103</v>
      </c>
      <c r="AB25" s="334"/>
      <c r="AC25" s="335"/>
      <c r="AD25" s="335"/>
      <c r="AE25" s="33" t="s">
        <v>103</v>
      </c>
      <c r="AF25" s="334"/>
      <c r="AG25" s="335"/>
      <c r="AH25" s="335"/>
      <c r="AI25" s="33" t="s">
        <v>103</v>
      </c>
      <c r="AJ25" s="334" t="s">
        <v>23</v>
      </c>
      <c r="AK25" s="335"/>
      <c r="AL25" s="468"/>
    </row>
    <row r="26" spans="1:44" ht="15.95" customHeight="1" x14ac:dyDescent="0.15">
      <c r="A26" s="428"/>
      <c r="B26" s="432"/>
      <c r="C26" s="432"/>
      <c r="D26" s="432"/>
      <c r="E26" s="336" t="s">
        <v>119</v>
      </c>
      <c r="F26" s="337"/>
      <c r="G26" s="366"/>
      <c r="H26" s="336"/>
      <c r="I26" s="337"/>
      <c r="J26" s="337"/>
      <c r="K26" s="32" t="s">
        <v>103</v>
      </c>
      <c r="L26" s="336"/>
      <c r="M26" s="337"/>
      <c r="N26" s="337"/>
      <c r="O26" s="32" t="s">
        <v>103</v>
      </c>
      <c r="P26" s="336"/>
      <c r="Q26" s="337"/>
      <c r="R26" s="337"/>
      <c r="S26" s="32" t="s">
        <v>103</v>
      </c>
      <c r="T26" s="99"/>
      <c r="U26" s="99"/>
      <c r="V26" s="99"/>
      <c r="W26" s="32" t="s">
        <v>103</v>
      </c>
      <c r="X26" s="336"/>
      <c r="Y26" s="337"/>
      <c r="Z26" s="337"/>
      <c r="AA26" s="32" t="s">
        <v>103</v>
      </c>
      <c r="AB26" s="336"/>
      <c r="AC26" s="337"/>
      <c r="AD26" s="337"/>
      <c r="AE26" s="32" t="s">
        <v>103</v>
      </c>
      <c r="AF26" s="336"/>
      <c r="AG26" s="337"/>
      <c r="AH26" s="337"/>
      <c r="AI26" s="32" t="s">
        <v>103</v>
      </c>
      <c r="AJ26" s="336" t="s">
        <v>23</v>
      </c>
      <c r="AK26" s="337"/>
      <c r="AL26" s="466"/>
    </row>
    <row r="27" spans="1:44" ht="15.95" customHeight="1" x14ac:dyDescent="0.15">
      <c r="A27" s="428"/>
      <c r="B27" s="433"/>
      <c r="C27" s="433"/>
      <c r="D27" s="433"/>
      <c r="E27" s="349" t="s">
        <v>13</v>
      </c>
      <c r="F27" s="350"/>
      <c r="G27" s="367"/>
      <c r="H27" s="349"/>
      <c r="I27" s="350"/>
      <c r="J27" s="350"/>
      <c r="K27" s="24" t="s">
        <v>103</v>
      </c>
      <c r="L27" s="349"/>
      <c r="M27" s="350"/>
      <c r="N27" s="350"/>
      <c r="O27" s="24" t="s">
        <v>103</v>
      </c>
      <c r="P27" s="349"/>
      <c r="Q27" s="350"/>
      <c r="R27" s="350"/>
      <c r="S27" s="24" t="s">
        <v>103</v>
      </c>
      <c r="T27" s="141"/>
      <c r="U27" s="141"/>
      <c r="V27" s="141"/>
      <c r="W27" s="24" t="s">
        <v>103</v>
      </c>
      <c r="X27" s="349"/>
      <c r="Y27" s="350"/>
      <c r="Z27" s="350"/>
      <c r="AA27" s="24" t="s">
        <v>103</v>
      </c>
      <c r="AB27" s="349"/>
      <c r="AC27" s="350"/>
      <c r="AD27" s="350"/>
      <c r="AE27" s="24" t="s">
        <v>103</v>
      </c>
      <c r="AF27" s="349"/>
      <c r="AG27" s="350"/>
      <c r="AH27" s="350"/>
      <c r="AI27" s="24" t="s">
        <v>103</v>
      </c>
      <c r="AJ27" s="469"/>
      <c r="AK27" s="470"/>
      <c r="AL27" s="471"/>
    </row>
    <row r="28" spans="1:44" ht="15.95" customHeight="1" x14ac:dyDescent="0.15">
      <c r="A28" s="428"/>
      <c r="B28" s="436" t="s">
        <v>4</v>
      </c>
      <c r="C28" s="436"/>
      <c r="D28" s="436"/>
      <c r="E28" s="334" t="s">
        <v>107</v>
      </c>
      <c r="F28" s="335"/>
      <c r="G28" s="365"/>
      <c r="H28" s="334"/>
      <c r="I28" s="335"/>
      <c r="J28" s="335"/>
      <c r="K28" s="33" t="s">
        <v>103</v>
      </c>
      <c r="L28" s="334"/>
      <c r="M28" s="335"/>
      <c r="N28" s="335"/>
      <c r="O28" s="33" t="s">
        <v>103</v>
      </c>
      <c r="P28" s="334"/>
      <c r="Q28" s="335"/>
      <c r="R28" s="335"/>
      <c r="S28" s="33" t="s">
        <v>103</v>
      </c>
      <c r="T28" s="98"/>
      <c r="U28" s="98"/>
      <c r="V28" s="98"/>
      <c r="W28" s="33" t="s">
        <v>103</v>
      </c>
      <c r="X28" s="334"/>
      <c r="Y28" s="335"/>
      <c r="Z28" s="335"/>
      <c r="AA28" s="33" t="s">
        <v>103</v>
      </c>
      <c r="AB28" s="334"/>
      <c r="AC28" s="335"/>
      <c r="AD28" s="335"/>
      <c r="AE28" s="33" t="s">
        <v>103</v>
      </c>
      <c r="AF28" s="334"/>
      <c r="AG28" s="335"/>
      <c r="AH28" s="335"/>
      <c r="AI28" s="33" t="s">
        <v>103</v>
      </c>
      <c r="AJ28" s="334" t="s">
        <v>23</v>
      </c>
      <c r="AK28" s="335"/>
      <c r="AL28" s="468"/>
    </row>
    <row r="29" spans="1:44" ht="15.95" customHeight="1" x14ac:dyDescent="0.15">
      <c r="A29" s="428"/>
      <c r="B29" s="436"/>
      <c r="C29" s="436"/>
      <c r="D29" s="436"/>
      <c r="E29" s="336" t="s">
        <v>107</v>
      </c>
      <c r="F29" s="337"/>
      <c r="G29" s="366"/>
      <c r="H29" s="336"/>
      <c r="I29" s="337"/>
      <c r="J29" s="337"/>
      <c r="K29" s="32" t="s">
        <v>103</v>
      </c>
      <c r="L29" s="336"/>
      <c r="M29" s="337"/>
      <c r="N29" s="337"/>
      <c r="O29" s="32" t="s">
        <v>103</v>
      </c>
      <c r="P29" s="336"/>
      <c r="Q29" s="337"/>
      <c r="R29" s="337"/>
      <c r="S29" s="32" t="s">
        <v>103</v>
      </c>
      <c r="T29" s="99"/>
      <c r="U29" s="99"/>
      <c r="V29" s="99"/>
      <c r="W29" s="32" t="s">
        <v>103</v>
      </c>
      <c r="X29" s="336"/>
      <c r="Y29" s="337"/>
      <c r="Z29" s="337"/>
      <c r="AA29" s="32" t="s">
        <v>103</v>
      </c>
      <c r="AB29" s="336"/>
      <c r="AC29" s="337"/>
      <c r="AD29" s="337"/>
      <c r="AE29" s="32" t="s">
        <v>103</v>
      </c>
      <c r="AF29" s="336"/>
      <c r="AG29" s="337"/>
      <c r="AH29" s="337"/>
      <c r="AI29" s="32" t="s">
        <v>103</v>
      </c>
      <c r="AJ29" s="336" t="s">
        <v>23</v>
      </c>
      <c r="AK29" s="337"/>
      <c r="AL29" s="466"/>
    </row>
    <row r="30" spans="1:44" ht="15.95" customHeight="1" x14ac:dyDescent="0.15">
      <c r="A30" s="428"/>
      <c r="B30" s="585" t="s">
        <v>115</v>
      </c>
      <c r="C30" s="585"/>
      <c r="D30" s="585"/>
      <c r="E30" s="334" t="s">
        <v>107</v>
      </c>
      <c r="F30" s="335"/>
      <c r="G30" s="365"/>
      <c r="H30" s="334"/>
      <c r="I30" s="335"/>
      <c r="J30" s="335"/>
      <c r="K30" s="33" t="s">
        <v>103</v>
      </c>
      <c r="L30" s="334"/>
      <c r="M30" s="335"/>
      <c r="N30" s="335"/>
      <c r="O30" s="33" t="s">
        <v>103</v>
      </c>
      <c r="P30" s="334"/>
      <c r="Q30" s="335"/>
      <c r="R30" s="335"/>
      <c r="S30" s="33" t="s">
        <v>103</v>
      </c>
      <c r="T30" s="98"/>
      <c r="U30" s="98"/>
      <c r="V30" s="98"/>
      <c r="W30" s="33" t="s">
        <v>103</v>
      </c>
      <c r="X30" s="334"/>
      <c r="Y30" s="335"/>
      <c r="Z30" s="335"/>
      <c r="AA30" s="33" t="s">
        <v>103</v>
      </c>
      <c r="AB30" s="334"/>
      <c r="AC30" s="335"/>
      <c r="AD30" s="335"/>
      <c r="AE30" s="33" t="s">
        <v>103</v>
      </c>
      <c r="AF30" s="334"/>
      <c r="AG30" s="335"/>
      <c r="AH30" s="335"/>
      <c r="AI30" s="33" t="s">
        <v>103</v>
      </c>
      <c r="AJ30" s="334" t="s">
        <v>23</v>
      </c>
      <c r="AK30" s="335"/>
      <c r="AL30" s="468"/>
    </row>
    <row r="31" spans="1:44" ht="15.95" customHeight="1" thickBot="1" x14ac:dyDescent="0.2">
      <c r="A31" s="429"/>
      <c r="B31" s="586"/>
      <c r="C31" s="586"/>
      <c r="D31" s="586"/>
      <c r="E31" s="338" t="s">
        <v>107</v>
      </c>
      <c r="F31" s="339"/>
      <c r="G31" s="369"/>
      <c r="H31" s="338"/>
      <c r="I31" s="339"/>
      <c r="J31" s="339"/>
      <c r="K31" s="25" t="s">
        <v>103</v>
      </c>
      <c r="L31" s="338"/>
      <c r="M31" s="339"/>
      <c r="N31" s="339"/>
      <c r="O31" s="25" t="s">
        <v>103</v>
      </c>
      <c r="P31" s="338"/>
      <c r="Q31" s="339"/>
      <c r="R31" s="339"/>
      <c r="S31" s="25" t="s">
        <v>103</v>
      </c>
      <c r="T31" s="102"/>
      <c r="U31" s="102"/>
      <c r="V31" s="102"/>
      <c r="W31" s="25" t="s">
        <v>103</v>
      </c>
      <c r="X31" s="338"/>
      <c r="Y31" s="339"/>
      <c r="Z31" s="339"/>
      <c r="AA31" s="25" t="s">
        <v>103</v>
      </c>
      <c r="AB31" s="338"/>
      <c r="AC31" s="339"/>
      <c r="AD31" s="339"/>
      <c r="AE31" s="25" t="s">
        <v>103</v>
      </c>
      <c r="AF31" s="338"/>
      <c r="AG31" s="339"/>
      <c r="AH31" s="339"/>
      <c r="AI31" s="25" t="s">
        <v>103</v>
      </c>
      <c r="AJ31" s="338" t="s">
        <v>23</v>
      </c>
      <c r="AK31" s="339"/>
      <c r="AL31" s="391"/>
    </row>
    <row r="32" spans="1:44" ht="15.95" customHeight="1" x14ac:dyDescent="0.15">
      <c r="A32" s="426" t="s">
        <v>5</v>
      </c>
      <c r="B32" s="416" t="s">
        <v>110</v>
      </c>
      <c r="C32" s="416"/>
      <c r="D32" s="416"/>
      <c r="E32" s="404" t="s">
        <v>43</v>
      </c>
      <c r="F32" s="404"/>
      <c r="G32" s="404"/>
      <c r="H32" s="404"/>
      <c r="I32" s="351" t="s">
        <v>110</v>
      </c>
      <c r="J32" s="352"/>
      <c r="K32" s="352"/>
      <c r="L32" s="352"/>
      <c r="M32" s="352"/>
      <c r="N32" s="352"/>
      <c r="O32" s="353"/>
      <c r="P32" s="330" t="s">
        <v>48</v>
      </c>
      <c r="Q32" s="330"/>
      <c r="R32" s="330"/>
      <c r="S32" s="330"/>
      <c r="T32" s="330"/>
      <c r="U32" s="331"/>
      <c r="V32" s="330" t="s">
        <v>98</v>
      </c>
      <c r="W32" s="330"/>
      <c r="X32" s="330"/>
      <c r="Y32" s="330"/>
      <c r="Z32" s="330"/>
      <c r="AA32" s="331"/>
      <c r="AB32" s="329" t="s">
        <v>100</v>
      </c>
      <c r="AC32" s="330"/>
      <c r="AD32" s="330"/>
      <c r="AE32" s="330"/>
      <c r="AF32" s="330"/>
      <c r="AG32" s="331"/>
      <c r="AH32" s="404" t="s">
        <v>64</v>
      </c>
      <c r="AI32" s="404"/>
      <c r="AJ32" s="329"/>
      <c r="AK32" s="329"/>
      <c r="AL32" s="472"/>
    </row>
    <row r="33" spans="1:53" ht="15.95" customHeight="1" x14ac:dyDescent="0.15">
      <c r="A33" s="428"/>
      <c r="B33" s="610" t="s">
        <v>111</v>
      </c>
      <c r="C33" s="610"/>
      <c r="D33" s="610"/>
      <c r="E33" s="418"/>
      <c r="F33" s="418"/>
      <c r="G33" s="418"/>
      <c r="H33" s="418"/>
      <c r="I33" s="334" t="s">
        <v>19</v>
      </c>
      <c r="J33" s="335"/>
      <c r="K33" s="335"/>
      <c r="L33" s="335"/>
      <c r="M33" s="335"/>
      <c r="N33" s="335"/>
      <c r="O33" s="365"/>
      <c r="P33" s="334"/>
      <c r="Q33" s="335"/>
      <c r="R33" s="335"/>
      <c r="S33" s="335"/>
      <c r="T33" s="335"/>
      <c r="U33" s="33" t="s">
        <v>22</v>
      </c>
      <c r="V33" s="334"/>
      <c r="W33" s="335"/>
      <c r="X33" s="335"/>
      <c r="Y33" s="335"/>
      <c r="Z33" s="335"/>
      <c r="AA33" s="33" t="s">
        <v>22</v>
      </c>
      <c r="AB33" s="334"/>
      <c r="AC33" s="335"/>
      <c r="AD33" s="335"/>
      <c r="AE33" s="335"/>
      <c r="AF33" s="335"/>
      <c r="AG33" s="33" t="s">
        <v>22</v>
      </c>
      <c r="AH33" s="473" t="s">
        <v>23</v>
      </c>
      <c r="AI33" s="473"/>
      <c r="AJ33" s="334"/>
      <c r="AK33" s="334"/>
      <c r="AL33" s="474"/>
      <c r="AM33" s="23"/>
      <c r="AN33" s="22"/>
      <c r="AO33" s="22"/>
    </row>
    <row r="34" spans="1:53" ht="15.95" customHeight="1" x14ac:dyDescent="0.15">
      <c r="A34" s="428"/>
      <c r="B34" s="610"/>
      <c r="C34" s="610"/>
      <c r="D34" s="610"/>
      <c r="E34" s="418"/>
      <c r="F34" s="418"/>
      <c r="G34" s="418"/>
      <c r="H34" s="418"/>
      <c r="I34" s="354" t="s">
        <v>17</v>
      </c>
      <c r="J34" s="355"/>
      <c r="K34" s="355"/>
      <c r="L34" s="355"/>
      <c r="M34" s="355"/>
      <c r="N34" s="355"/>
      <c r="O34" s="368"/>
      <c r="P34" s="354"/>
      <c r="Q34" s="355"/>
      <c r="R34" s="355"/>
      <c r="S34" s="355"/>
      <c r="T34" s="355"/>
      <c r="U34" s="31" t="s">
        <v>41</v>
      </c>
      <c r="V34" s="354"/>
      <c r="W34" s="355"/>
      <c r="X34" s="355"/>
      <c r="Y34" s="355"/>
      <c r="Z34" s="355"/>
      <c r="AA34" s="31" t="s">
        <v>41</v>
      </c>
      <c r="AB34" s="354"/>
      <c r="AC34" s="355"/>
      <c r="AD34" s="355"/>
      <c r="AE34" s="355"/>
      <c r="AF34" s="355"/>
      <c r="AG34" s="31" t="s">
        <v>41</v>
      </c>
      <c r="AH34" s="475" t="s">
        <v>23</v>
      </c>
      <c r="AI34" s="475"/>
      <c r="AJ34" s="354"/>
      <c r="AK34" s="354"/>
      <c r="AL34" s="476"/>
      <c r="AM34" s="23"/>
      <c r="AN34" s="22"/>
      <c r="AO34" s="22"/>
    </row>
    <row r="35" spans="1:53" ht="15.95" customHeight="1" x14ac:dyDescent="0.15">
      <c r="A35" s="428"/>
      <c r="B35" s="610"/>
      <c r="C35" s="610"/>
      <c r="D35" s="610"/>
      <c r="E35" s="418"/>
      <c r="F35" s="418"/>
      <c r="G35" s="418"/>
      <c r="H35" s="418"/>
      <c r="I35" s="336" t="s">
        <v>120</v>
      </c>
      <c r="J35" s="337"/>
      <c r="K35" s="337"/>
      <c r="L35" s="337"/>
      <c r="M35" s="337"/>
      <c r="N35" s="337"/>
      <c r="O35" s="366"/>
      <c r="P35" s="336"/>
      <c r="Q35" s="337"/>
      <c r="R35" s="337"/>
      <c r="S35" s="337"/>
      <c r="T35" s="337"/>
      <c r="U35" s="32" t="s">
        <v>8</v>
      </c>
      <c r="V35" s="336"/>
      <c r="W35" s="337"/>
      <c r="X35" s="337"/>
      <c r="Y35" s="337"/>
      <c r="Z35" s="337"/>
      <c r="AA35" s="32" t="s">
        <v>8</v>
      </c>
      <c r="AB35" s="336"/>
      <c r="AC35" s="337"/>
      <c r="AD35" s="337"/>
      <c r="AE35" s="337"/>
      <c r="AF35" s="337"/>
      <c r="AG35" s="32" t="s">
        <v>8</v>
      </c>
      <c r="AH35" s="477" t="s">
        <v>23</v>
      </c>
      <c r="AI35" s="477"/>
      <c r="AJ35" s="336"/>
      <c r="AK35" s="336"/>
      <c r="AL35" s="478"/>
      <c r="AM35" s="23"/>
      <c r="AN35" s="22"/>
      <c r="AO35" s="22"/>
    </row>
    <row r="36" spans="1:53" ht="15.95" customHeight="1" x14ac:dyDescent="0.15">
      <c r="A36" s="428"/>
      <c r="B36" s="610"/>
      <c r="C36" s="610"/>
      <c r="D36" s="610"/>
      <c r="E36" s="418"/>
      <c r="F36" s="418"/>
      <c r="G36" s="418"/>
      <c r="H36" s="418"/>
      <c r="I36" s="334" t="s">
        <v>19</v>
      </c>
      <c r="J36" s="335"/>
      <c r="K36" s="335"/>
      <c r="L36" s="335"/>
      <c r="M36" s="335"/>
      <c r="N36" s="335"/>
      <c r="O36" s="365"/>
      <c r="P36" s="334"/>
      <c r="Q36" s="335"/>
      <c r="R36" s="335"/>
      <c r="S36" s="335"/>
      <c r="T36" s="335"/>
      <c r="U36" s="33" t="s">
        <v>22</v>
      </c>
      <c r="V36" s="334"/>
      <c r="W36" s="335"/>
      <c r="X36" s="335"/>
      <c r="Y36" s="335"/>
      <c r="Z36" s="335"/>
      <c r="AA36" s="33" t="s">
        <v>22</v>
      </c>
      <c r="AB36" s="334"/>
      <c r="AC36" s="335"/>
      <c r="AD36" s="335"/>
      <c r="AE36" s="335"/>
      <c r="AF36" s="335"/>
      <c r="AG36" s="33" t="s">
        <v>22</v>
      </c>
      <c r="AH36" s="473" t="s">
        <v>23</v>
      </c>
      <c r="AI36" s="473"/>
      <c r="AJ36" s="334"/>
      <c r="AK36" s="334"/>
      <c r="AL36" s="474"/>
      <c r="AM36" s="23"/>
      <c r="AN36" s="22"/>
      <c r="AO36" s="22"/>
    </row>
    <row r="37" spans="1:53" ht="15.95" customHeight="1" x14ac:dyDescent="0.15">
      <c r="A37" s="428"/>
      <c r="B37" s="610"/>
      <c r="C37" s="610"/>
      <c r="D37" s="610"/>
      <c r="E37" s="418"/>
      <c r="F37" s="418"/>
      <c r="G37" s="418"/>
      <c r="H37" s="418"/>
      <c r="I37" s="354" t="s">
        <v>17</v>
      </c>
      <c r="J37" s="355"/>
      <c r="K37" s="355"/>
      <c r="L37" s="355"/>
      <c r="M37" s="355"/>
      <c r="N37" s="355"/>
      <c r="O37" s="368"/>
      <c r="P37" s="354"/>
      <c r="Q37" s="355"/>
      <c r="R37" s="355"/>
      <c r="S37" s="355"/>
      <c r="T37" s="355"/>
      <c r="U37" s="31" t="s">
        <v>41</v>
      </c>
      <c r="V37" s="354"/>
      <c r="W37" s="355"/>
      <c r="X37" s="355"/>
      <c r="Y37" s="355"/>
      <c r="Z37" s="355"/>
      <c r="AA37" s="31" t="s">
        <v>41</v>
      </c>
      <c r="AB37" s="354"/>
      <c r="AC37" s="355"/>
      <c r="AD37" s="355"/>
      <c r="AE37" s="355"/>
      <c r="AF37" s="355"/>
      <c r="AG37" s="31" t="s">
        <v>41</v>
      </c>
      <c r="AH37" s="475" t="s">
        <v>23</v>
      </c>
      <c r="AI37" s="475"/>
      <c r="AJ37" s="354"/>
      <c r="AK37" s="354"/>
      <c r="AL37" s="476"/>
      <c r="AM37" s="23"/>
      <c r="AN37" s="22"/>
      <c r="AO37" s="22"/>
    </row>
    <row r="38" spans="1:53" ht="15.95" customHeight="1" x14ac:dyDescent="0.15">
      <c r="A38" s="428"/>
      <c r="B38" s="610"/>
      <c r="C38" s="610"/>
      <c r="D38" s="610"/>
      <c r="E38" s="418"/>
      <c r="F38" s="418"/>
      <c r="G38" s="418"/>
      <c r="H38" s="418"/>
      <c r="I38" s="336" t="s">
        <v>120</v>
      </c>
      <c r="J38" s="337"/>
      <c r="K38" s="337"/>
      <c r="L38" s="337"/>
      <c r="M38" s="337"/>
      <c r="N38" s="337"/>
      <c r="O38" s="366"/>
      <c r="P38" s="336"/>
      <c r="Q38" s="337"/>
      <c r="R38" s="337"/>
      <c r="S38" s="337"/>
      <c r="T38" s="337"/>
      <c r="U38" s="32" t="s">
        <v>8</v>
      </c>
      <c r="V38" s="336"/>
      <c r="W38" s="337"/>
      <c r="X38" s="337"/>
      <c r="Y38" s="337"/>
      <c r="Z38" s="337"/>
      <c r="AA38" s="32" t="s">
        <v>8</v>
      </c>
      <c r="AB38" s="336"/>
      <c r="AC38" s="337"/>
      <c r="AD38" s="337"/>
      <c r="AE38" s="337"/>
      <c r="AF38" s="337"/>
      <c r="AG38" s="32" t="s">
        <v>8</v>
      </c>
      <c r="AH38" s="477" t="s">
        <v>23</v>
      </c>
      <c r="AI38" s="477"/>
      <c r="AJ38" s="336"/>
      <c r="AK38" s="336"/>
      <c r="AL38" s="478"/>
      <c r="AM38" s="23"/>
      <c r="AN38" s="22"/>
      <c r="AO38" s="22"/>
    </row>
    <row r="39" spans="1:53" ht="15.95" customHeight="1" x14ac:dyDescent="0.15">
      <c r="A39" s="428"/>
      <c r="B39" s="611" t="s">
        <v>7</v>
      </c>
      <c r="C39" s="612"/>
      <c r="D39" s="613"/>
      <c r="E39" s="418"/>
      <c r="F39" s="418"/>
      <c r="G39" s="418"/>
      <c r="H39" s="418"/>
      <c r="I39" s="334" t="s">
        <v>122</v>
      </c>
      <c r="J39" s="335"/>
      <c r="K39" s="335"/>
      <c r="L39" s="335"/>
      <c r="M39" s="335"/>
      <c r="N39" s="335"/>
      <c r="O39" s="365"/>
      <c r="P39" s="334"/>
      <c r="Q39" s="335"/>
      <c r="R39" s="335"/>
      <c r="S39" s="335"/>
      <c r="T39" s="335"/>
      <c r="U39" s="33" t="s">
        <v>109</v>
      </c>
      <c r="V39" s="334"/>
      <c r="W39" s="335"/>
      <c r="X39" s="335"/>
      <c r="Y39" s="335"/>
      <c r="Z39" s="335"/>
      <c r="AA39" s="33" t="s">
        <v>109</v>
      </c>
      <c r="AB39" s="334"/>
      <c r="AC39" s="335"/>
      <c r="AD39" s="335"/>
      <c r="AE39" s="335"/>
      <c r="AF39" s="335"/>
      <c r="AG39" s="33" t="s">
        <v>109</v>
      </c>
      <c r="AH39" s="473" t="s">
        <v>23</v>
      </c>
      <c r="AI39" s="473"/>
      <c r="AJ39" s="334"/>
      <c r="AK39" s="334"/>
      <c r="AL39" s="474"/>
      <c r="AM39" s="28"/>
    </row>
    <row r="40" spans="1:53" ht="15.95" customHeight="1" x14ac:dyDescent="0.15">
      <c r="A40" s="428"/>
      <c r="B40" s="614"/>
      <c r="C40" s="615"/>
      <c r="D40" s="616"/>
      <c r="E40" s="418"/>
      <c r="F40" s="418"/>
      <c r="G40" s="418"/>
      <c r="H40" s="418"/>
      <c r="I40" s="336" t="s">
        <v>123</v>
      </c>
      <c r="J40" s="337"/>
      <c r="K40" s="337"/>
      <c r="L40" s="337"/>
      <c r="M40" s="337"/>
      <c r="N40" s="337"/>
      <c r="O40" s="366"/>
      <c r="P40" s="336"/>
      <c r="Q40" s="337"/>
      <c r="R40" s="337"/>
      <c r="S40" s="337"/>
      <c r="T40" s="337"/>
      <c r="U40" s="32" t="s">
        <v>109</v>
      </c>
      <c r="V40" s="336"/>
      <c r="W40" s="337"/>
      <c r="X40" s="337"/>
      <c r="Y40" s="337"/>
      <c r="Z40" s="337"/>
      <c r="AA40" s="32" t="s">
        <v>109</v>
      </c>
      <c r="AB40" s="336"/>
      <c r="AC40" s="337"/>
      <c r="AD40" s="337"/>
      <c r="AE40" s="337"/>
      <c r="AF40" s="337"/>
      <c r="AG40" s="32" t="s">
        <v>109</v>
      </c>
      <c r="AH40" s="477" t="s">
        <v>23</v>
      </c>
      <c r="AI40" s="477"/>
      <c r="AJ40" s="336"/>
      <c r="AK40" s="336"/>
      <c r="AL40" s="478"/>
      <c r="AM40" s="28"/>
    </row>
    <row r="41" spans="1:53" ht="15.95" customHeight="1" x14ac:dyDescent="0.15">
      <c r="A41" s="428"/>
      <c r="B41" s="614"/>
      <c r="C41" s="615"/>
      <c r="D41" s="616"/>
      <c r="E41" s="418"/>
      <c r="F41" s="418"/>
      <c r="G41" s="418"/>
      <c r="H41" s="418"/>
      <c r="I41" s="334" t="s">
        <v>122</v>
      </c>
      <c r="J41" s="335"/>
      <c r="K41" s="335"/>
      <c r="L41" s="335"/>
      <c r="M41" s="335"/>
      <c r="N41" s="335"/>
      <c r="O41" s="365"/>
      <c r="P41" s="334"/>
      <c r="Q41" s="335"/>
      <c r="R41" s="335"/>
      <c r="S41" s="335"/>
      <c r="T41" s="335"/>
      <c r="U41" s="33" t="s">
        <v>109</v>
      </c>
      <c r="V41" s="334"/>
      <c r="W41" s="335"/>
      <c r="X41" s="335"/>
      <c r="Y41" s="335"/>
      <c r="Z41" s="335"/>
      <c r="AA41" s="33" t="s">
        <v>109</v>
      </c>
      <c r="AB41" s="334"/>
      <c r="AC41" s="335"/>
      <c r="AD41" s="335"/>
      <c r="AE41" s="335"/>
      <c r="AF41" s="335"/>
      <c r="AG41" s="33" t="s">
        <v>109</v>
      </c>
      <c r="AH41" s="473" t="s">
        <v>23</v>
      </c>
      <c r="AI41" s="473"/>
      <c r="AJ41" s="334"/>
      <c r="AK41" s="334"/>
      <c r="AL41" s="474"/>
      <c r="AM41" s="28"/>
    </row>
    <row r="42" spans="1:53" ht="15.95" customHeight="1" x14ac:dyDescent="0.15">
      <c r="A42" s="428"/>
      <c r="B42" s="617"/>
      <c r="C42" s="618"/>
      <c r="D42" s="619"/>
      <c r="E42" s="418"/>
      <c r="F42" s="418"/>
      <c r="G42" s="418"/>
      <c r="H42" s="418"/>
      <c r="I42" s="336" t="s">
        <v>123</v>
      </c>
      <c r="J42" s="337"/>
      <c r="K42" s="337"/>
      <c r="L42" s="337"/>
      <c r="M42" s="337"/>
      <c r="N42" s="337"/>
      <c r="O42" s="366"/>
      <c r="P42" s="336"/>
      <c r="Q42" s="337"/>
      <c r="R42" s="337"/>
      <c r="S42" s="337"/>
      <c r="T42" s="337"/>
      <c r="U42" s="32" t="s">
        <v>109</v>
      </c>
      <c r="V42" s="336"/>
      <c r="W42" s="337"/>
      <c r="X42" s="337"/>
      <c r="Y42" s="337"/>
      <c r="Z42" s="337"/>
      <c r="AA42" s="32" t="s">
        <v>109</v>
      </c>
      <c r="AB42" s="336"/>
      <c r="AC42" s="337"/>
      <c r="AD42" s="337"/>
      <c r="AE42" s="337"/>
      <c r="AF42" s="337"/>
      <c r="AG42" s="32" t="s">
        <v>109</v>
      </c>
      <c r="AH42" s="477" t="s">
        <v>23</v>
      </c>
      <c r="AI42" s="477"/>
      <c r="AJ42" s="336"/>
      <c r="AK42" s="336"/>
      <c r="AL42" s="478"/>
      <c r="AM42" s="28"/>
    </row>
    <row r="43" spans="1:53" ht="15.95" customHeight="1" thickBot="1" x14ac:dyDescent="0.2">
      <c r="A43" s="439"/>
      <c r="B43" s="425" t="s">
        <v>9</v>
      </c>
      <c r="C43" s="425"/>
      <c r="D43" s="425"/>
      <c r="E43" s="425"/>
      <c r="F43" s="425"/>
      <c r="G43" s="425"/>
      <c r="H43" s="425"/>
      <c r="I43" s="425"/>
      <c r="J43" s="425"/>
      <c r="K43" s="425"/>
      <c r="L43" s="425"/>
      <c r="M43" s="425"/>
      <c r="N43" s="622"/>
      <c r="O43" s="414"/>
      <c r="P43" s="414"/>
      <c r="Q43" s="414"/>
      <c r="R43" s="414"/>
      <c r="S43" s="414"/>
      <c r="T43" s="414"/>
      <c r="U43" s="414"/>
      <c r="V43" s="414"/>
      <c r="W43" s="414"/>
      <c r="X43" s="414"/>
      <c r="Y43" s="414"/>
      <c r="Z43" s="414"/>
      <c r="AA43" s="414"/>
      <c r="AB43" s="414"/>
      <c r="AC43" s="414"/>
      <c r="AD43" s="414"/>
      <c r="AE43" s="414"/>
      <c r="AF43" s="414"/>
      <c r="AG43" s="415"/>
      <c r="AH43" s="515"/>
      <c r="AI43" s="515"/>
      <c r="AJ43" s="469"/>
      <c r="AK43" s="469"/>
      <c r="AL43" s="516"/>
      <c r="AM43" s="28"/>
    </row>
    <row r="44" spans="1:53" ht="15.95" customHeight="1" x14ac:dyDescent="0.15">
      <c r="A44" s="401" t="s">
        <v>6</v>
      </c>
      <c r="B44" s="404" t="s">
        <v>43</v>
      </c>
      <c r="C44" s="404"/>
      <c r="D44" s="404"/>
      <c r="E44" s="404"/>
      <c r="F44" s="404"/>
      <c r="G44" s="404"/>
      <c r="H44" s="404"/>
      <c r="I44" s="351" t="s">
        <v>110</v>
      </c>
      <c r="J44" s="352"/>
      <c r="K44" s="352"/>
      <c r="L44" s="352"/>
      <c r="M44" s="352"/>
      <c r="N44" s="352"/>
      <c r="O44" s="352"/>
      <c r="P44" s="329" t="s">
        <v>48</v>
      </c>
      <c r="Q44" s="330"/>
      <c r="R44" s="330"/>
      <c r="S44" s="330"/>
      <c r="T44" s="330"/>
      <c r="U44" s="330"/>
      <c r="V44" s="329" t="s">
        <v>98</v>
      </c>
      <c r="W44" s="330"/>
      <c r="X44" s="330"/>
      <c r="Y44" s="330"/>
      <c r="Z44" s="330"/>
      <c r="AA44" s="330"/>
      <c r="AB44" s="329" t="s">
        <v>100</v>
      </c>
      <c r="AC44" s="330"/>
      <c r="AD44" s="330"/>
      <c r="AE44" s="330"/>
      <c r="AF44" s="330"/>
      <c r="AG44" s="331"/>
      <c r="AH44" s="517" t="s">
        <v>64</v>
      </c>
      <c r="AI44" s="517"/>
      <c r="AJ44" s="326"/>
      <c r="AK44" s="326"/>
      <c r="AL44" s="518"/>
      <c r="AW44" s="517"/>
      <c r="AX44" s="517"/>
      <c r="AY44" s="517"/>
      <c r="AZ44" s="517"/>
      <c r="BA44" s="517"/>
    </row>
    <row r="45" spans="1:53" ht="15.95" customHeight="1" x14ac:dyDescent="0.15">
      <c r="A45" s="402"/>
      <c r="B45" s="315"/>
      <c r="C45" s="315"/>
      <c r="D45" s="315"/>
      <c r="E45" s="315"/>
      <c r="F45" s="315"/>
      <c r="G45" s="315"/>
      <c r="H45" s="315"/>
      <c r="I45" s="356" t="s">
        <v>112</v>
      </c>
      <c r="J45" s="357"/>
      <c r="K45" s="357"/>
      <c r="L45" s="357"/>
      <c r="M45" s="357"/>
      <c r="N45" s="357"/>
      <c r="O45" s="358"/>
      <c r="P45" s="334"/>
      <c r="Q45" s="335"/>
      <c r="R45" s="335"/>
      <c r="S45" s="335"/>
      <c r="T45" s="335"/>
      <c r="U45" s="98" t="s">
        <v>2</v>
      </c>
      <c r="V45" s="334"/>
      <c r="W45" s="335"/>
      <c r="X45" s="335"/>
      <c r="Y45" s="335"/>
      <c r="Z45" s="335"/>
      <c r="AA45" s="98" t="s">
        <v>2</v>
      </c>
      <c r="AB45" s="334"/>
      <c r="AC45" s="335"/>
      <c r="AD45" s="335"/>
      <c r="AE45" s="335"/>
      <c r="AF45" s="335"/>
      <c r="AG45" s="98" t="s">
        <v>2</v>
      </c>
      <c r="AH45" s="473" t="s">
        <v>23</v>
      </c>
      <c r="AI45" s="473"/>
      <c r="AJ45" s="334"/>
      <c r="AK45" s="334"/>
      <c r="AL45" s="474"/>
    </row>
    <row r="46" spans="1:53" ht="15.95" customHeight="1" x14ac:dyDescent="0.15">
      <c r="A46" s="402"/>
      <c r="B46" s="315"/>
      <c r="C46" s="315"/>
      <c r="D46" s="315"/>
      <c r="E46" s="315"/>
      <c r="F46" s="315"/>
      <c r="G46" s="315"/>
      <c r="H46" s="315"/>
      <c r="I46" s="359" t="s">
        <v>19</v>
      </c>
      <c r="J46" s="360"/>
      <c r="K46" s="360"/>
      <c r="L46" s="360"/>
      <c r="M46" s="360"/>
      <c r="N46" s="360"/>
      <c r="O46" s="361"/>
      <c r="P46" s="354"/>
      <c r="Q46" s="355"/>
      <c r="R46" s="355"/>
      <c r="S46" s="355"/>
      <c r="T46" s="355"/>
      <c r="U46" s="101" t="s">
        <v>22</v>
      </c>
      <c r="V46" s="354"/>
      <c r="W46" s="355"/>
      <c r="X46" s="355"/>
      <c r="Y46" s="355"/>
      <c r="Z46" s="355"/>
      <c r="AA46" s="101" t="s">
        <v>22</v>
      </c>
      <c r="AB46" s="354"/>
      <c r="AC46" s="355"/>
      <c r="AD46" s="355"/>
      <c r="AE46" s="355"/>
      <c r="AF46" s="355"/>
      <c r="AG46" s="101" t="s">
        <v>22</v>
      </c>
      <c r="AH46" s="475" t="s">
        <v>23</v>
      </c>
      <c r="AI46" s="475"/>
      <c r="AJ46" s="354"/>
      <c r="AK46" s="354"/>
      <c r="AL46" s="476"/>
    </row>
    <row r="47" spans="1:53" ht="15.75" customHeight="1" x14ac:dyDescent="0.15">
      <c r="A47" s="402"/>
      <c r="B47" s="315"/>
      <c r="C47" s="315"/>
      <c r="D47" s="315"/>
      <c r="E47" s="315"/>
      <c r="F47" s="315"/>
      <c r="G47" s="315"/>
      <c r="H47" s="315"/>
      <c r="I47" s="362" t="s">
        <v>113</v>
      </c>
      <c r="J47" s="363"/>
      <c r="K47" s="363"/>
      <c r="L47" s="363"/>
      <c r="M47" s="363"/>
      <c r="N47" s="363"/>
      <c r="O47" s="364"/>
      <c r="P47" s="336"/>
      <c r="Q47" s="337"/>
      <c r="R47" s="337"/>
      <c r="S47" s="337"/>
      <c r="T47" s="337"/>
      <c r="U47" s="99" t="s">
        <v>8</v>
      </c>
      <c r="V47" s="336"/>
      <c r="W47" s="337"/>
      <c r="X47" s="337"/>
      <c r="Y47" s="337"/>
      <c r="Z47" s="337"/>
      <c r="AA47" s="99" t="s">
        <v>8</v>
      </c>
      <c r="AB47" s="336"/>
      <c r="AC47" s="337"/>
      <c r="AD47" s="337"/>
      <c r="AE47" s="337"/>
      <c r="AF47" s="337"/>
      <c r="AG47" s="99" t="s">
        <v>8</v>
      </c>
      <c r="AH47" s="477" t="s">
        <v>23</v>
      </c>
      <c r="AI47" s="477"/>
      <c r="AJ47" s="336"/>
      <c r="AK47" s="336"/>
      <c r="AL47" s="478"/>
    </row>
    <row r="48" spans="1:53" ht="15.95" customHeight="1" x14ac:dyDescent="0.15">
      <c r="A48" s="402"/>
      <c r="B48" s="315"/>
      <c r="C48" s="315"/>
      <c r="D48" s="315"/>
      <c r="E48" s="315"/>
      <c r="F48" s="315"/>
      <c r="G48" s="315"/>
      <c r="H48" s="315"/>
      <c r="I48" s="356" t="s">
        <v>112</v>
      </c>
      <c r="J48" s="357"/>
      <c r="K48" s="357"/>
      <c r="L48" s="357"/>
      <c r="M48" s="357"/>
      <c r="N48" s="357"/>
      <c r="O48" s="358"/>
      <c r="P48" s="334"/>
      <c r="Q48" s="335"/>
      <c r="R48" s="335"/>
      <c r="S48" s="335"/>
      <c r="T48" s="335"/>
      <c r="U48" s="98" t="s">
        <v>2</v>
      </c>
      <c r="V48" s="334"/>
      <c r="W48" s="335"/>
      <c r="X48" s="335"/>
      <c r="Y48" s="335"/>
      <c r="Z48" s="335"/>
      <c r="AA48" s="98" t="s">
        <v>2</v>
      </c>
      <c r="AB48" s="334"/>
      <c r="AC48" s="335"/>
      <c r="AD48" s="335"/>
      <c r="AE48" s="335"/>
      <c r="AF48" s="335"/>
      <c r="AG48" s="98" t="s">
        <v>2</v>
      </c>
      <c r="AH48" s="473" t="s">
        <v>23</v>
      </c>
      <c r="AI48" s="473"/>
      <c r="AJ48" s="334"/>
      <c r="AK48" s="334"/>
      <c r="AL48" s="474"/>
    </row>
    <row r="49" spans="1:38" ht="15.95" customHeight="1" x14ac:dyDescent="0.15">
      <c r="A49" s="402"/>
      <c r="B49" s="315"/>
      <c r="C49" s="315"/>
      <c r="D49" s="315"/>
      <c r="E49" s="315"/>
      <c r="F49" s="315"/>
      <c r="G49" s="315"/>
      <c r="H49" s="315"/>
      <c r="I49" s="359" t="s">
        <v>19</v>
      </c>
      <c r="J49" s="360"/>
      <c r="K49" s="360"/>
      <c r="L49" s="360"/>
      <c r="M49" s="360"/>
      <c r="N49" s="360"/>
      <c r="O49" s="361"/>
      <c r="P49" s="354"/>
      <c r="Q49" s="355"/>
      <c r="R49" s="355"/>
      <c r="S49" s="355"/>
      <c r="T49" s="355"/>
      <c r="U49" s="101" t="s">
        <v>22</v>
      </c>
      <c r="V49" s="354"/>
      <c r="W49" s="355"/>
      <c r="X49" s="355"/>
      <c r="Y49" s="355"/>
      <c r="Z49" s="355"/>
      <c r="AA49" s="101" t="s">
        <v>22</v>
      </c>
      <c r="AB49" s="354"/>
      <c r="AC49" s="355"/>
      <c r="AD49" s="355"/>
      <c r="AE49" s="355"/>
      <c r="AF49" s="355"/>
      <c r="AG49" s="101" t="s">
        <v>22</v>
      </c>
      <c r="AH49" s="475" t="s">
        <v>23</v>
      </c>
      <c r="AI49" s="475"/>
      <c r="AJ49" s="354"/>
      <c r="AK49" s="354"/>
      <c r="AL49" s="476"/>
    </row>
    <row r="50" spans="1:38" ht="15.95" customHeight="1" x14ac:dyDescent="0.15">
      <c r="A50" s="402"/>
      <c r="B50" s="315"/>
      <c r="C50" s="315"/>
      <c r="D50" s="315"/>
      <c r="E50" s="315"/>
      <c r="F50" s="315"/>
      <c r="G50" s="315"/>
      <c r="H50" s="315"/>
      <c r="I50" s="362" t="s">
        <v>113</v>
      </c>
      <c r="J50" s="363"/>
      <c r="K50" s="363"/>
      <c r="L50" s="363"/>
      <c r="M50" s="363"/>
      <c r="N50" s="363"/>
      <c r="O50" s="364"/>
      <c r="P50" s="336"/>
      <c r="Q50" s="337"/>
      <c r="R50" s="337"/>
      <c r="S50" s="337"/>
      <c r="T50" s="337"/>
      <c r="U50" s="99" t="s">
        <v>8</v>
      </c>
      <c r="V50" s="336"/>
      <c r="W50" s="337"/>
      <c r="X50" s="337"/>
      <c r="Y50" s="337"/>
      <c r="Z50" s="337"/>
      <c r="AA50" s="99" t="s">
        <v>8</v>
      </c>
      <c r="AB50" s="336"/>
      <c r="AC50" s="337"/>
      <c r="AD50" s="337"/>
      <c r="AE50" s="337"/>
      <c r="AF50" s="337"/>
      <c r="AG50" s="99" t="s">
        <v>8</v>
      </c>
      <c r="AH50" s="477" t="s">
        <v>23</v>
      </c>
      <c r="AI50" s="477"/>
      <c r="AJ50" s="336"/>
      <c r="AK50" s="336"/>
      <c r="AL50" s="478"/>
    </row>
    <row r="51" spans="1:38" ht="15.95" customHeight="1" x14ac:dyDescent="0.15">
      <c r="A51" s="402"/>
      <c r="B51" s="252" t="s">
        <v>114</v>
      </c>
      <c r="C51" s="253"/>
      <c r="D51" s="253"/>
      <c r="E51" s="253"/>
      <c r="F51" s="253"/>
      <c r="G51" s="253"/>
      <c r="H51" s="253"/>
      <c r="I51" s="253"/>
      <c r="J51" s="253"/>
      <c r="K51" s="253"/>
      <c r="L51" s="253"/>
      <c r="M51" s="253"/>
      <c r="N51" s="253"/>
      <c r="O51" s="254"/>
      <c r="P51" s="350"/>
      <c r="Q51" s="350"/>
      <c r="R51" s="350"/>
      <c r="S51" s="350"/>
      <c r="T51" s="350"/>
      <c r="U51" s="24" t="s">
        <v>8</v>
      </c>
      <c r="V51" s="350"/>
      <c r="W51" s="350"/>
      <c r="X51" s="350"/>
      <c r="Y51" s="350"/>
      <c r="Z51" s="350"/>
      <c r="AA51" s="99" t="s">
        <v>8</v>
      </c>
      <c r="AB51" s="349"/>
      <c r="AC51" s="350"/>
      <c r="AD51" s="350"/>
      <c r="AE51" s="350"/>
      <c r="AF51" s="350"/>
      <c r="AG51" s="99" t="s">
        <v>8</v>
      </c>
      <c r="AH51" s="477" t="s">
        <v>23</v>
      </c>
      <c r="AI51" s="477"/>
      <c r="AJ51" s="336"/>
      <c r="AK51" s="336"/>
      <c r="AL51" s="478"/>
    </row>
    <row r="52" spans="1:38" ht="15.95" customHeight="1" thickBot="1" x14ac:dyDescent="0.2">
      <c r="A52" s="403"/>
      <c r="B52" s="526" t="s">
        <v>9</v>
      </c>
      <c r="C52" s="527"/>
      <c r="D52" s="527"/>
      <c r="E52" s="527"/>
      <c r="F52" s="527"/>
      <c r="G52" s="527"/>
      <c r="H52" s="527"/>
      <c r="I52" s="527"/>
      <c r="J52" s="527"/>
      <c r="K52" s="527"/>
      <c r="L52" s="527"/>
      <c r="M52" s="527"/>
      <c r="N52" s="527"/>
      <c r="O52" s="528"/>
      <c r="P52" s="100"/>
      <c r="Q52" s="100"/>
      <c r="R52" s="100"/>
      <c r="S52" s="414"/>
      <c r="T52" s="414"/>
      <c r="U52" s="414"/>
      <c r="V52" s="414"/>
      <c r="W52" s="414"/>
      <c r="X52" s="414"/>
      <c r="Y52" s="414"/>
      <c r="Z52" s="414"/>
      <c r="AA52" s="414"/>
      <c r="AB52" s="414"/>
      <c r="AC52" s="414"/>
      <c r="AD52" s="414"/>
      <c r="AE52" s="414"/>
      <c r="AF52" s="414"/>
      <c r="AG52" s="415"/>
      <c r="AH52" s="515"/>
      <c r="AI52" s="515"/>
      <c r="AJ52" s="469"/>
      <c r="AK52" s="469"/>
      <c r="AL52" s="516"/>
    </row>
    <row r="53" spans="1:38" s="22" customFormat="1" ht="15.95" customHeight="1" x14ac:dyDescent="0.15">
      <c r="A53" s="292" t="s">
        <v>216</v>
      </c>
      <c r="B53" s="222"/>
      <c r="C53" s="222"/>
      <c r="D53" s="222"/>
      <c r="E53" s="222"/>
      <c r="F53" s="222"/>
      <c r="G53" s="222"/>
      <c r="H53" s="223"/>
      <c r="I53" s="326" t="s">
        <v>220</v>
      </c>
      <c r="J53" s="327"/>
      <c r="K53" s="327"/>
      <c r="L53" s="327"/>
      <c r="M53" s="327"/>
      <c r="N53" s="327"/>
      <c r="O53" s="327"/>
      <c r="P53" s="326" t="s">
        <v>98</v>
      </c>
      <c r="Q53" s="327"/>
      <c r="R53" s="327"/>
      <c r="S53" s="327"/>
      <c r="T53" s="327"/>
      <c r="U53" s="328"/>
      <c r="V53" s="330" t="s">
        <v>219</v>
      </c>
      <c r="W53" s="330"/>
      <c r="X53" s="330"/>
      <c r="Y53" s="330"/>
      <c r="Z53" s="330"/>
      <c r="AA53" s="331"/>
      <c r="AB53" s="327" t="s">
        <v>221</v>
      </c>
      <c r="AC53" s="327"/>
      <c r="AD53" s="327"/>
      <c r="AE53" s="327"/>
      <c r="AF53" s="327"/>
      <c r="AG53" s="328"/>
      <c r="AH53" s="329" t="s">
        <v>64</v>
      </c>
      <c r="AI53" s="330"/>
      <c r="AJ53" s="330"/>
      <c r="AK53" s="330"/>
      <c r="AL53" s="523"/>
    </row>
    <row r="54" spans="1:38" s="22" customFormat="1" ht="15.95" customHeight="1" thickBot="1" x14ac:dyDescent="0.2">
      <c r="A54" s="519"/>
      <c r="B54" s="444"/>
      <c r="C54" s="444"/>
      <c r="D54" s="444"/>
      <c r="E54" s="444"/>
      <c r="F54" s="444"/>
      <c r="G54" s="444"/>
      <c r="H54" s="445"/>
      <c r="I54" s="324"/>
      <c r="J54" s="325"/>
      <c r="K54" s="325"/>
      <c r="L54" s="325"/>
      <c r="M54" s="325"/>
      <c r="N54" s="325"/>
      <c r="O54" s="100" t="s">
        <v>41</v>
      </c>
      <c r="P54" s="620"/>
      <c r="Q54" s="621"/>
      <c r="R54" s="621"/>
      <c r="S54" s="621"/>
      <c r="T54" s="621"/>
      <c r="U54" s="115" t="s">
        <v>41</v>
      </c>
      <c r="V54" s="325"/>
      <c r="W54" s="325"/>
      <c r="X54" s="325"/>
      <c r="Y54" s="325"/>
      <c r="Z54" s="325"/>
      <c r="AA54" s="100" t="s">
        <v>41</v>
      </c>
      <c r="AB54" s="324">
        <f>W54-I54</f>
        <v>0</v>
      </c>
      <c r="AC54" s="325"/>
      <c r="AD54" s="325"/>
      <c r="AE54" s="325"/>
      <c r="AF54" s="325"/>
      <c r="AG54" s="100" t="s">
        <v>41</v>
      </c>
      <c r="AH54" s="524" t="s">
        <v>23</v>
      </c>
      <c r="AI54" s="524"/>
      <c r="AJ54" s="324"/>
      <c r="AK54" s="324"/>
      <c r="AL54" s="525"/>
    </row>
    <row r="55" spans="1:38" ht="15.95" customHeight="1" x14ac:dyDescent="0.15">
      <c r="A55" s="380" t="s">
        <v>217</v>
      </c>
      <c r="B55" s="381"/>
      <c r="C55" s="381"/>
      <c r="D55" s="382"/>
      <c r="E55" s="386" t="s">
        <v>218</v>
      </c>
      <c r="F55" s="386"/>
      <c r="G55" s="386"/>
      <c r="H55" s="386"/>
      <c r="I55" s="386"/>
      <c r="J55" s="386"/>
      <c r="K55" s="386"/>
      <c r="L55" s="386"/>
      <c r="M55" s="386"/>
      <c r="N55" s="386"/>
      <c r="O55" s="386"/>
      <c r="P55" s="386"/>
      <c r="Q55" s="386"/>
      <c r="R55" s="386"/>
      <c r="S55" s="386"/>
      <c r="T55" s="386"/>
      <c r="U55" s="386"/>
      <c r="V55" s="386"/>
      <c r="W55" s="386"/>
      <c r="X55" s="386"/>
      <c r="Y55" s="386"/>
      <c r="Z55" s="386"/>
      <c r="AA55" s="386"/>
      <c r="AB55" s="386"/>
      <c r="AC55" s="386"/>
      <c r="AD55" s="386"/>
      <c r="AE55" s="386"/>
      <c r="AF55" s="386"/>
      <c r="AG55" s="386"/>
      <c r="AH55" s="386"/>
      <c r="AI55" s="386"/>
      <c r="AJ55" s="386"/>
      <c r="AK55" s="386"/>
      <c r="AL55" s="387"/>
    </row>
    <row r="56" spans="1:38" ht="15.95" customHeight="1" thickBot="1" x14ac:dyDescent="0.2">
      <c r="A56" s="383"/>
      <c r="B56" s="384"/>
      <c r="C56" s="384"/>
      <c r="D56" s="385"/>
      <c r="E56" s="388"/>
      <c r="F56" s="388"/>
      <c r="G56" s="388"/>
      <c r="H56" s="388"/>
      <c r="I56" s="388"/>
      <c r="J56" s="388"/>
      <c r="K56" s="388"/>
      <c r="L56" s="388"/>
      <c r="M56" s="388"/>
      <c r="N56" s="388"/>
      <c r="O56" s="388"/>
      <c r="P56" s="388"/>
      <c r="Q56" s="388"/>
      <c r="R56" s="388"/>
      <c r="S56" s="388"/>
      <c r="T56" s="388"/>
      <c r="U56" s="388"/>
      <c r="V56" s="388"/>
      <c r="W56" s="388"/>
      <c r="X56" s="388"/>
      <c r="Y56" s="388"/>
      <c r="Z56" s="388"/>
      <c r="AA56" s="388"/>
      <c r="AB56" s="388"/>
      <c r="AC56" s="388"/>
      <c r="AD56" s="388"/>
      <c r="AE56" s="388"/>
      <c r="AF56" s="388"/>
      <c r="AG56" s="388"/>
      <c r="AH56" s="388"/>
      <c r="AI56" s="388"/>
      <c r="AJ56" s="388"/>
      <c r="AK56" s="388"/>
      <c r="AL56" s="389"/>
    </row>
    <row r="57" spans="1:38" ht="15.95" customHeight="1" x14ac:dyDescent="0.15">
      <c r="A57" s="390" t="s">
        <v>11</v>
      </c>
      <c r="B57" s="390"/>
      <c r="C57" s="390"/>
      <c r="D57" s="390"/>
      <c r="E57" s="390"/>
      <c r="F57" s="390"/>
      <c r="G57" s="390"/>
      <c r="H57" s="390"/>
      <c r="I57" s="390"/>
      <c r="J57" s="390"/>
      <c r="K57" s="390"/>
      <c r="L57" s="390"/>
      <c r="M57" s="390"/>
      <c r="N57" s="390"/>
      <c r="O57" s="390"/>
      <c r="P57" s="390"/>
      <c r="Q57" s="390"/>
      <c r="R57" s="390"/>
      <c r="S57" s="390"/>
      <c r="T57" s="390"/>
      <c r="U57" s="390"/>
      <c r="V57" s="390"/>
      <c r="W57" s="390"/>
      <c r="X57" s="390"/>
      <c r="Y57" s="390"/>
      <c r="Z57" s="390"/>
      <c r="AA57" s="390"/>
      <c r="AB57" s="390"/>
      <c r="AC57" s="390"/>
      <c r="AD57" s="390"/>
      <c r="AE57" s="390"/>
      <c r="AF57" s="390"/>
      <c r="AG57" s="390"/>
      <c r="AH57" s="390"/>
      <c r="AI57" s="390"/>
      <c r="AJ57" s="390"/>
      <c r="AK57" s="390"/>
      <c r="AL57" s="390"/>
    </row>
    <row r="58" spans="1:38" ht="11.25" x14ac:dyDescent="0.15">
      <c r="A58" s="90" t="s">
        <v>231</v>
      </c>
      <c r="B58" s="65"/>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1:38" ht="15.95" customHeight="1" x14ac:dyDescent="0.15">
      <c r="A59" s="87"/>
      <c r="B59" s="91" t="s">
        <v>230</v>
      </c>
    </row>
  </sheetData>
  <mergeCells count="304">
    <mergeCell ref="P49:T49"/>
    <mergeCell ref="P50:T50"/>
    <mergeCell ref="V45:Z45"/>
    <mergeCell ref="V46:Z46"/>
    <mergeCell ref="V47:Z47"/>
    <mergeCell ref="V48:Z48"/>
    <mergeCell ref="V49:Z49"/>
    <mergeCell ref="V50:Z50"/>
    <mergeCell ref="B52:O52"/>
    <mergeCell ref="P39:T39"/>
    <mergeCell ref="P40:T40"/>
    <mergeCell ref="P41:T41"/>
    <mergeCell ref="P42:T42"/>
    <mergeCell ref="I44:O44"/>
    <mergeCell ref="P44:U44"/>
    <mergeCell ref="V44:AA44"/>
    <mergeCell ref="AB44:AG44"/>
    <mergeCell ref="AB45:AF45"/>
    <mergeCell ref="I39:O39"/>
    <mergeCell ref="I40:O40"/>
    <mergeCell ref="I41:O41"/>
    <mergeCell ref="I42:O42"/>
    <mergeCell ref="AB42:AF42"/>
    <mergeCell ref="V42:Z42"/>
    <mergeCell ref="B43:M43"/>
    <mergeCell ref="N43:R43"/>
    <mergeCell ref="S43:W43"/>
    <mergeCell ref="X43:AB43"/>
    <mergeCell ref="AC43:AG43"/>
    <mergeCell ref="I45:O45"/>
    <mergeCell ref="P45:T45"/>
    <mergeCell ref="V38:Z38"/>
    <mergeCell ref="V39:Z39"/>
    <mergeCell ref="V40:Z40"/>
    <mergeCell ref="V41:Z41"/>
    <mergeCell ref="AB33:AF33"/>
    <mergeCell ref="AB34:AF34"/>
    <mergeCell ref="AB35:AF35"/>
    <mergeCell ref="AB36:AF36"/>
    <mergeCell ref="AB37:AF37"/>
    <mergeCell ref="AB38:AF38"/>
    <mergeCell ref="AB39:AF39"/>
    <mergeCell ref="AB40:AF40"/>
    <mergeCell ref="AB41:AF41"/>
    <mergeCell ref="V32:AA32"/>
    <mergeCell ref="P32:U32"/>
    <mergeCell ref="I32:O32"/>
    <mergeCell ref="I33:O33"/>
    <mergeCell ref="I34:O34"/>
    <mergeCell ref="I35:O35"/>
    <mergeCell ref="I36:O36"/>
    <mergeCell ref="I37:O37"/>
    <mergeCell ref="P33:T33"/>
    <mergeCell ref="P34:T34"/>
    <mergeCell ref="P35:T35"/>
    <mergeCell ref="P36:T36"/>
    <mergeCell ref="P37:T37"/>
    <mergeCell ref="V33:Z33"/>
    <mergeCell ref="V34:Z34"/>
    <mergeCell ref="V35:Z35"/>
    <mergeCell ref="V36:Z36"/>
    <mergeCell ref="V37:Z37"/>
    <mergeCell ref="H22:J22"/>
    <mergeCell ref="H23:J23"/>
    <mergeCell ref="H24:J24"/>
    <mergeCell ref="H25:J25"/>
    <mergeCell ref="H26:J26"/>
    <mergeCell ref="H27:J27"/>
    <mergeCell ref="H28:J28"/>
    <mergeCell ref="H29:J29"/>
    <mergeCell ref="H30:J30"/>
    <mergeCell ref="E22:G22"/>
    <mergeCell ref="E23:G23"/>
    <mergeCell ref="E24:G24"/>
    <mergeCell ref="E25:G25"/>
    <mergeCell ref="E26:G26"/>
    <mergeCell ref="E27:G27"/>
    <mergeCell ref="E28:G28"/>
    <mergeCell ref="E29:G29"/>
    <mergeCell ref="E30:G30"/>
    <mergeCell ref="L22:N22"/>
    <mergeCell ref="L23:N23"/>
    <mergeCell ref="L24:N24"/>
    <mergeCell ref="L25:N25"/>
    <mergeCell ref="L26:N26"/>
    <mergeCell ref="L27:N27"/>
    <mergeCell ref="L28:N28"/>
    <mergeCell ref="L29:N29"/>
    <mergeCell ref="L30:N30"/>
    <mergeCell ref="P22:R22"/>
    <mergeCell ref="P23:R23"/>
    <mergeCell ref="P24:R24"/>
    <mergeCell ref="P25:R25"/>
    <mergeCell ref="P26:R26"/>
    <mergeCell ref="P27:R27"/>
    <mergeCell ref="P28:R28"/>
    <mergeCell ref="P29:R29"/>
    <mergeCell ref="P30:R30"/>
    <mergeCell ref="X22:Z22"/>
    <mergeCell ref="X23:Z23"/>
    <mergeCell ref="X24:Z24"/>
    <mergeCell ref="X25:Z25"/>
    <mergeCell ref="X26:Z26"/>
    <mergeCell ref="X27:Z27"/>
    <mergeCell ref="X28:Z28"/>
    <mergeCell ref="X29:Z29"/>
    <mergeCell ref="X30:Z30"/>
    <mergeCell ref="AB22:AD22"/>
    <mergeCell ref="AB23:AD23"/>
    <mergeCell ref="AB24:AD24"/>
    <mergeCell ref="AB25:AD25"/>
    <mergeCell ref="AB26:AD26"/>
    <mergeCell ref="AB27:AD27"/>
    <mergeCell ref="AB28:AD28"/>
    <mergeCell ref="AB29:AD29"/>
    <mergeCell ref="AB30:AD30"/>
    <mergeCell ref="AJ31:AL31"/>
    <mergeCell ref="AF22:AH22"/>
    <mergeCell ref="AF23:AH23"/>
    <mergeCell ref="AF24:AH24"/>
    <mergeCell ref="AF25:AH25"/>
    <mergeCell ref="AF26:AH26"/>
    <mergeCell ref="AF27:AH27"/>
    <mergeCell ref="AF28:AH28"/>
    <mergeCell ref="AF29:AH29"/>
    <mergeCell ref="AF30:AH30"/>
    <mergeCell ref="AF31:AH31"/>
    <mergeCell ref="AJ22:AL22"/>
    <mergeCell ref="AJ23:AL23"/>
    <mergeCell ref="AJ24:AL24"/>
    <mergeCell ref="AJ25:AL25"/>
    <mergeCell ref="AJ26:AL26"/>
    <mergeCell ref="AJ27:AL27"/>
    <mergeCell ref="AJ28:AL28"/>
    <mergeCell ref="AJ29:AL29"/>
    <mergeCell ref="AJ30:AL30"/>
    <mergeCell ref="AF19:AI19"/>
    <mergeCell ref="AB19:AE19"/>
    <mergeCell ref="T19:W19"/>
    <mergeCell ref="AJ19:AL21"/>
    <mergeCell ref="X19:AA19"/>
    <mergeCell ref="I20:J20"/>
    <mergeCell ref="H21:K21"/>
    <mergeCell ref="M20:N20"/>
    <mergeCell ref="L21:O21"/>
    <mergeCell ref="Q20:R20"/>
    <mergeCell ref="P21:S21"/>
    <mergeCell ref="U20:V20"/>
    <mergeCell ref="Y20:Z20"/>
    <mergeCell ref="AC20:AD20"/>
    <mergeCell ref="AF20:AI20"/>
    <mergeCell ref="AF21:AI21"/>
    <mergeCell ref="AB21:AE21"/>
    <mergeCell ref="T21:W21"/>
    <mergeCell ref="X21:AA21"/>
    <mergeCell ref="AH51:AL51"/>
    <mergeCell ref="AH52:AL52"/>
    <mergeCell ref="A55:D56"/>
    <mergeCell ref="E55:AL56"/>
    <mergeCell ref="A53:H54"/>
    <mergeCell ref="AH53:AL53"/>
    <mergeCell ref="AH54:AL54"/>
    <mergeCell ref="V51:Z51"/>
    <mergeCell ref="P51:T51"/>
    <mergeCell ref="B51:O51"/>
    <mergeCell ref="AB51:AF51"/>
    <mergeCell ref="AB53:AG53"/>
    <mergeCell ref="AB54:AF54"/>
    <mergeCell ref="V53:AA53"/>
    <mergeCell ref="V54:Z54"/>
    <mergeCell ref="P53:U53"/>
    <mergeCell ref="P54:T54"/>
    <mergeCell ref="I53:O53"/>
    <mergeCell ref="I54:N54"/>
    <mergeCell ref="AH47:AL47"/>
    <mergeCell ref="B48:H50"/>
    <mergeCell ref="AH48:AL48"/>
    <mergeCell ref="AH49:AL49"/>
    <mergeCell ref="AH50:AL50"/>
    <mergeCell ref="B44:H44"/>
    <mergeCell ref="AW44:BA44"/>
    <mergeCell ref="AH44:AL44"/>
    <mergeCell ref="B45:H47"/>
    <mergeCell ref="AH45:AL45"/>
    <mergeCell ref="AH46:AL46"/>
    <mergeCell ref="AB46:AF46"/>
    <mergeCell ref="AB47:AF47"/>
    <mergeCell ref="AB48:AF48"/>
    <mergeCell ref="AB49:AF49"/>
    <mergeCell ref="AB50:AF50"/>
    <mergeCell ref="I46:O46"/>
    <mergeCell ref="I47:O47"/>
    <mergeCell ref="I48:O48"/>
    <mergeCell ref="I49:O49"/>
    <mergeCell ref="I50:O50"/>
    <mergeCell ref="P46:T46"/>
    <mergeCell ref="P47:T47"/>
    <mergeCell ref="P48:T48"/>
    <mergeCell ref="AH34:AL34"/>
    <mergeCell ref="AH35:AL35"/>
    <mergeCell ref="A32:A43"/>
    <mergeCell ref="B32:D32"/>
    <mergeCell ref="E32:H32"/>
    <mergeCell ref="AH32:AL32"/>
    <mergeCell ref="B33:D38"/>
    <mergeCell ref="E33:H35"/>
    <mergeCell ref="AH33:AL33"/>
    <mergeCell ref="AH43:AL43"/>
    <mergeCell ref="B39:D42"/>
    <mergeCell ref="E39:H40"/>
    <mergeCell ref="AH39:AL39"/>
    <mergeCell ref="AH40:AL40"/>
    <mergeCell ref="E41:H42"/>
    <mergeCell ref="AH41:AL41"/>
    <mergeCell ref="AH42:AL42"/>
    <mergeCell ref="E36:H38"/>
    <mergeCell ref="AH36:AL36"/>
    <mergeCell ref="AH37:AL37"/>
    <mergeCell ref="AH38:AL38"/>
    <mergeCell ref="I38:O38"/>
    <mergeCell ref="P38:T38"/>
    <mergeCell ref="AB32:AG32"/>
    <mergeCell ref="E31:G31"/>
    <mergeCell ref="H31:J31"/>
    <mergeCell ref="A1:H1"/>
    <mergeCell ref="S15:Z15"/>
    <mergeCell ref="AA15:AB15"/>
    <mergeCell ref="Y2:AA2"/>
    <mergeCell ref="AB2:AL2"/>
    <mergeCell ref="A4:D4"/>
    <mergeCell ref="E4:I4"/>
    <mergeCell ref="AH13:AI13"/>
    <mergeCell ref="B14:D15"/>
    <mergeCell ref="E14:J14"/>
    <mergeCell ref="K14:N14"/>
    <mergeCell ref="O14:R14"/>
    <mergeCell ref="B13:D13"/>
    <mergeCell ref="E13:H13"/>
    <mergeCell ref="I13:L13"/>
    <mergeCell ref="M13:P13"/>
    <mergeCell ref="AD15:AE15"/>
    <mergeCell ref="AG15:AL15"/>
    <mergeCell ref="B19:G21"/>
    <mergeCell ref="H19:K19"/>
    <mergeCell ref="L19:O19"/>
    <mergeCell ref="P19:S19"/>
    <mergeCell ref="AD14:AE14"/>
    <mergeCell ref="AG14:AL14"/>
    <mergeCell ref="AG4:AH4"/>
    <mergeCell ref="AI4:AL4"/>
    <mergeCell ref="J4:O4"/>
    <mergeCell ref="P4:V4"/>
    <mergeCell ref="W4:Y4"/>
    <mergeCell ref="Z4:AA4"/>
    <mergeCell ref="AB4:AC4"/>
    <mergeCell ref="AD4:AF4"/>
    <mergeCell ref="P3:AL3"/>
    <mergeCell ref="A5:D12"/>
    <mergeCell ref="E5:V5"/>
    <mergeCell ref="E6:AL8"/>
    <mergeCell ref="Z13:AC13"/>
    <mergeCell ref="AD13:AG13"/>
    <mergeCell ref="B16:D18"/>
    <mergeCell ref="E16:T16"/>
    <mergeCell ref="U16:AL16"/>
    <mergeCell ref="E15:H15"/>
    <mergeCell ref="I15:J15"/>
    <mergeCell ref="L15:O15"/>
    <mergeCell ref="P15:Q15"/>
    <mergeCell ref="M3:O3"/>
    <mergeCell ref="A2:L3"/>
    <mergeCell ref="M2:O2"/>
    <mergeCell ref="P2:X2"/>
    <mergeCell ref="Q13:T13"/>
    <mergeCell ref="U13:Y13"/>
    <mergeCell ref="E9:V9"/>
    <mergeCell ref="E10:AL12"/>
    <mergeCell ref="S14:V14"/>
    <mergeCell ref="W14:Z14"/>
    <mergeCell ref="AA14:AB14"/>
    <mergeCell ref="A57:AL57"/>
    <mergeCell ref="B22:D24"/>
    <mergeCell ref="B25:D27"/>
    <mergeCell ref="B28:D29"/>
    <mergeCell ref="B30:D31"/>
    <mergeCell ref="E17:L17"/>
    <mergeCell ref="M17:T17"/>
    <mergeCell ref="U17:AA17"/>
    <mergeCell ref="AC17:AL17"/>
    <mergeCell ref="E18:J18"/>
    <mergeCell ref="K18:L18"/>
    <mergeCell ref="M18:R18"/>
    <mergeCell ref="S18:T18"/>
    <mergeCell ref="U18:Z18"/>
    <mergeCell ref="AC18:AL18"/>
    <mergeCell ref="A44:A52"/>
    <mergeCell ref="S52:W52"/>
    <mergeCell ref="X52:AB52"/>
    <mergeCell ref="AC52:AG52"/>
    <mergeCell ref="A19:A31"/>
    <mergeCell ref="AB31:AD31"/>
    <mergeCell ref="X31:Z31"/>
    <mergeCell ref="P31:R31"/>
    <mergeCell ref="L31:N31"/>
  </mergeCells>
  <phoneticPr fontId="2"/>
  <printOptions horizontalCentered="1"/>
  <pageMargins left="0.39370078740157483" right="0.39370078740157483" top="0.39370078740157483" bottom="0.19685039370078741" header="0.19685039370078741" footer="0.11811023622047245"/>
  <pageSetup paperSize="9" scale="94" firstPageNumber="183"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L91"/>
  <sheetViews>
    <sheetView tabSelected="1" topLeftCell="A25" zoomScale="85" zoomScaleNormal="85" zoomScaleSheetLayoutView="100" workbookViewId="0">
      <selection activeCell="AD18" sqref="AD18:AH18"/>
    </sheetView>
  </sheetViews>
  <sheetFormatPr defaultColWidth="3.25" defaultRowHeight="15.95" customHeight="1" x14ac:dyDescent="0.15"/>
  <cols>
    <col min="1" max="36" width="2.625" style="2" customWidth="1"/>
    <col min="37" max="16384" width="3.25" style="2"/>
  </cols>
  <sheetData>
    <row r="1" spans="1:37" ht="15.95" customHeight="1" x14ac:dyDescent="0.15">
      <c r="A1" s="197" t="s">
        <v>39</v>
      </c>
      <c r="B1" s="197"/>
      <c r="C1" s="197"/>
      <c r="D1" s="197"/>
      <c r="E1" s="197"/>
      <c r="F1" s="197"/>
      <c r="G1" s="17"/>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22"/>
    </row>
    <row r="2" spans="1:37" ht="15.95" customHeight="1" x14ac:dyDescent="0.15">
      <c r="A2" s="198" t="s">
        <v>94</v>
      </c>
      <c r="B2" s="198"/>
      <c r="C2" s="198"/>
      <c r="D2" s="198"/>
      <c r="E2" s="198"/>
      <c r="F2" s="198"/>
      <c r="G2" s="198"/>
      <c r="H2" s="198"/>
      <c r="I2" s="198"/>
      <c r="J2" s="198"/>
      <c r="K2" s="198"/>
      <c r="L2" s="199"/>
      <c r="M2" s="200" t="s">
        <v>53</v>
      </c>
      <c r="N2" s="200"/>
      <c r="O2" s="200"/>
      <c r="P2" s="201" t="s">
        <v>10</v>
      </c>
      <c r="Q2" s="201"/>
      <c r="R2" s="201"/>
      <c r="S2" s="201"/>
      <c r="T2" s="201"/>
      <c r="U2" s="201"/>
      <c r="V2" s="201"/>
      <c r="W2" s="201"/>
      <c r="X2" s="201"/>
      <c r="Y2" s="637" t="s">
        <v>235</v>
      </c>
      <c r="Z2" s="637"/>
      <c r="AA2" s="637"/>
      <c r="AB2" s="638" t="s">
        <v>232</v>
      </c>
      <c r="AC2" s="639"/>
      <c r="AD2" s="639"/>
      <c r="AE2" s="639"/>
      <c r="AF2" s="639"/>
      <c r="AG2" s="639"/>
      <c r="AH2" s="639"/>
      <c r="AI2" s="639"/>
      <c r="AJ2" s="640"/>
    </row>
    <row r="3" spans="1:37" ht="15.95" customHeight="1" thickBot="1" x14ac:dyDescent="0.2">
      <c r="A3" s="198"/>
      <c r="B3" s="198"/>
      <c r="C3" s="198"/>
      <c r="D3" s="198"/>
      <c r="E3" s="198"/>
      <c r="F3" s="198"/>
      <c r="G3" s="198"/>
      <c r="H3" s="198"/>
      <c r="I3" s="198"/>
      <c r="J3" s="198"/>
      <c r="K3" s="198"/>
      <c r="L3" s="199"/>
      <c r="M3" s="228" t="s">
        <v>14</v>
      </c>
      <c r="N3" s="228"/>
      <c r="O3" s="228"/>
      <c r="P3" s="155"/>
      <c r="Q3" s="156"/>
      <c r="R3" s="156"/>
      <c r="S3" s="156"/>
      <c r="T3" s="156"/>
      <c r="U3" s="156"/>
      <c r="V3" s="156"/>
      <c r="W3" s="156"/>
      <c r="X3" s="156"/>
      <c r="Y3" s="156"/>
      <c r="Z3" s="156"/>
      <c r="AA3" s="156"/>
      <c r="AB3" s="156"/>
      <c r="AC3" s="156"/>
      <c r="AD3" s="156"/>
      <c r="AE3" s="156"/>
      <c r="AF3" s="156"/>
      <c r="AG3" s="156"/>
      <c r="AH3" s="156"/>
      <c r="AI3" s="156"/>
      <c r="AJ3" s="157"/>
    </row>
    <row r="4" spans="1:37" ht="15.95" customHeight="1" thickBot="1" x14ac:dyDescent="0.2">
      <c r="A4" s="158" t="s">
        <v>16</v>
      </c>
      <c r="B4" s="159"/>
      <c r="C4" s="159"/>
      <c r="D4" s="159"/>
      <c r="E4" s="160"/>
      <c r="F4" s="160"/>
      <c r="G4" s="160"/>
      <c r="H4" s="160"/>
      <c r="I4" s="160"/>
      <c r="J4" s="634" t="s">
        <v>240</v>
      </c>
      <c r="K4" s="635"/>
      <c r="L4" s="635"/>
      <c r="M4" s="635"/>
      <c r="N4" s="635"/>
      <c r="O4" s="636"/>
      <c r="P4" s="160"/>
      <c r="Q4" s="160"/>
      <c r="R4" s="160"/>
      <c r="S4" s="160"/>
      <c r="T4" s="160"/>
      <c r="U4" s="160"/>
      <c r="V4" s="160"/>
      <c r="W4" s="159" t="s">
        <v>48</v>
      </c>
      <c r="X4" s="159"/>
      <c r="Y4" s="159"/>
      <c r="Z4" s="164"/>
      <c r="AA4" s="165"/>
      <c r="AB4" s="166" t="s">
        <v>21</v>
      </c>
      <c r="AC4" s="167"/>
      <c r="AD4" s="159" t="s">
        <v>18</v>
      </c>
      <c r="AE4" s="159"/>
      <c r="AF4" s="159"/>
      <c r="AG4" s="164"/>
      <c r="AH4" s="165"/>
      <c r="AI4" s="166" t="s">
        <v>21</v>
      </c>
      <c r="AJ4" s="227"/>
    </row>
    <row r="5" spans="1:37" ht="15.95" customHeight="1" x14ac:dyDescent="0.15">
      <c r="A5" s="168" t="s">
        <v>54</v>
      </c>
      <c r="B5" s="219" t="s">
        <v>201</v>
      </c>
      <c r="C5" s="219"/>
      <c r="D5" s="219"/>
      <c r="E5" s="219"/>
      <c r="F5" s="219"/>
      <c r="G5" s="219"/>
      <c r="H5" s="219"/>
      <c r="I5" s="220"/>
      <c r="J5" s="221" t="s">
        <v>55</v>
      </c>
      <c r="K5" s="222"/>
      <c r="L5" s="222"/>
      <c r="M5" s="222"/>
      <c r="N5" s="222"/>
      <c r="O5" s="222"/>
      <c r="P5" s="222"/>
      <c r="Q5" s="222"/>
      <c r="R5" s="223"/>
      <c r="S5" s="221" t="s">
        <v>56</v>
      </c>
      <c r="T5" s="222"/>
      <c r="U5" s="222"/>
      <c r="V5" s="222"/>
      <c r="W5" s="222"/>
      <c r="X5" s="222"/>
      <c r="Y5" s="222"/>
      <c r="Z5" s="222"/>
      <c r="AA5" s="223"/>
      <c r="AB5" s="221" t="s">
        <v>57</v>
      </c>
      <c r="AC5" s="222"/>
      <c r="AD5" s="222"/>
      <c r="AE5" s="222"/>
      <c r="AF5" s="222"/>
      <c r="AG5" s="222"/>
      <c r="AH5" s="222"/>
      <c r="AI5" s="222"/>
      <c r="AJ5" s="224"/>
    </row>
    <row r="6" spans="1:37" ht="15.95" customHeight="1" x14ac:dyDescent="0.15">
      <c r="A6" s="169"/>
      <c r="B6" s="225"/>
      <c r="C6" s="225"/>
      <c r="D6" s="225"/>
      <c r="E6" s="225"/>
      <c r="F6" s="225"/>
      <c r="G6" s="225"/>
      <c r="H6" s="225"/>
      <c r="I6" s="226"/>
      <c r="J6" s="194"/>
      <c r="K6" s="195"/>
      <c r="L6" s="103" t="s">
        <v>58</v>
      </c>
      <c r="M6" s="196"/>
      <c r="N6" s="196"/>
      <c r="O6" s="112" t="s">
        <v>59</v>
      </c>
      <c r="P6" s="196"/>
      <c r="Q6" s="196"/>
      <c r="R6" s="88" t="s">
        <v>60</v>
      </c>
      <c r="S6" s="209"/>
      <c r="T6" s="196"/>
      <c r="U6" s="112" t="s">
        <v>58</v>
      </c>
      <c r="V6" s="196"/>
      <c r="W6" s="196"/>
      <c r="X6" s="112" t="s">
        <v>59</v>
      </c>
      <c r="Y6" s="196"/>
      <c r="Z6" s="196"/>
      <c r="AA6" s="88"/>
      <c r="AB6" s="209"/>
      <c r="AC6" s="196"/>
      <c r="AD6" s="196"/>
      <c r="AE6" s="196"/>
      <c r="AF6" s="196"/>
      <c r="AG6" s="196"/>
      <c r="AH6" s="196"/>
      <c r="AI6" s="196"/>
      <c r="AJ6" s="235"/>
    </row>
    <row r="7" spans="1:37" ht="15.95" customHeight="1" x14ac:dyDescent="0.15">
      <c r="A7" s="169"/>
      <c r="B7" s="233" t="s">
        <v>202</v>
      </c>
      <c r="C7" s="233"/>
      <c r="D7" s="233"/>
      <c r="E7" s="233"/>
      <c r="F7" s="233"/>
      <c r="G7" s="233"/>
      <c r="H7" s="233"/>
      <c r="I7" s="233"/>
      <c r="J7" s="233"/>
      <c r="K7" s="234"/>
      <c r="L7" s="216" t="s">
        <v>61</v>
      </c>
      <c r="M7" s="217"/>
      <c r="N7" s="217"/>
      <c r="O7" s="217"/>
      <c r="P7" s="217"/>
      <c r="Q7" s="217"/>
      <c r="R7" s="217"/>
      <c r="S7" s="217"/>
      <c r="T7" s="217"/>
      <c r="U7" s="217"/>
      <c r="V7" s="217"/>
      <c r="W7" s="217"/>
      <c r="X7" s="218"/>
      <c r="Y7" s="202"/>
      <c r="Z7" s="203"/>
      <c r="AA7" s="203"/>
      <c r="AB7" s="203"/>
      <c r="AC7" s="203"/>
      <c r="AD7" s="203"/>
      <c r="AE7" s="203"/>
      <c r="AF7" s="203"/>
      <c r="AG7" s="203"/>
      <c r="AH7" s="203"/>
      <c r="AI7" s="203"/>
      <c r="AJ7" s="204"/>
    </row>
    <row r="8" spans="1:37" ht="15.95" customHeight="1" x14ac:dyDescent="0.15">
      <c r="A8" s="169"/>
      <c r="B8" s="208"/>
      <c r="C8" s="208"/>
      <c r="D8" s="208"/>
      <c r="E8" s="208"/>
      <c r="F8" s="208"/>
      <c r="G8" s="208"/>
      <c r="H8" s="111" t="s">
        <v>90</v>
      </c>
      <c r="I8" s="111"/>
      <c r="J8" s="111" t="s">
        <v>62</v>
      </c>
      <c r="K8" s="111" t="s">
        <v>91</v>
      </c>
      <c r="L8" s="209"/>
      <c r="M8" s="196"/>
      <c r="N8" s="196"/>
      <c r="O8" s="196"/>
      <c r="P8" s="196"/>
      <c r="Q8" s="196"/>
      <c r="R8" s="196"/>
      <c r="S8" s="196"/>
      <c r="T8" s="196"/>
      <c r="U8" s="196"/>
      <c r="V8" s="112" t="s">
        <v>51</v>
      </c>
      <c r="W8" s="112"/>
      <c r="X8" s="88"/>
      <c r="Y8" s="205"/>
      <c r="Z8" s="206"/>
      <c r="AA8" s="206"/>
      <c r="AB8" s="206"/>
      <c r="AC8" s="206"/>
      <c r="AD8" s="206"/>
      <c r="AE8" s="206"/>
      <c r="AF8" s="206"/>
      <c r="AG8" s="206"/>
      <c r="AH8" s="206"/>
      <c r="AI8" s="206"/>
      <c r="AJ8" s="207"/>
    </row>
    <row r="9" spans="1:37" ht="15.95" customHeight="1" x14ac:dyDescent="0.15">
      <c r="A9" s="169"/>
      <c r="B9" s="171" t="s">
        <v>117</v>
      </c>
      <c r="C9" s="210" t="s">
        <v>203</v>
      </c>
      <c r="D9" s="211"/>
      <c r="E9" s="211"/>
      <c r="F9" s="211"/>
      <c r="G9" s="211"/>
      <c r="H9" s="211"/>
      <c r="I9" s="212"/>
      <c r="J9" s="216" t="s">
        <v>48</v>
      </c>
      <c r="K9" s="217"/>
      <c r="L9" s="217"/>
      <c r="M9" s="218"/>
      <c r="N9" s="216" t="s">
        <v>82</v>
      </c>
      <c r="O9" s="217"/>
      <c r="P9" s="217"/>
      <c r="Q9" s="218"/>
      <c r="R9" s="216" t="s">
        <v>83</v>
      </c>
      <c r="S9" s="217"/>
      <c r="T9" s="217"/>
      <c r="U9" s="218"/>
      <c r="V9" s="216" t="s">
        <v>84</v>
      </c>
      <c r="W9" s="217"/>
      <c r="X9" s="217"/>
      <c r="Y9" s="218"/>
      <c r="Z9" s="216" t="s">
        <v>85</v>
      </c>
      <c r="AA9" s="217"/>
      <c r="AB9" s="217"/>
      <c r="AC9" s="218"/>
      <c r="AD9" s="216" t="s">
        <v>86</v>
      </c>
      <c r="AE9" s="217"/>
      <c r="AF9" s="217"/>
      <c r="AG9" s="217"/>
      <c r="AH9" s="217"/>
      <c r="AI9" s="180" t="s">
        <v>64</v>
      </c>
      <c r="AJ9" s="181"/>
    </row>
    <row r="10" spans="1:37" ht="15.95" customHeight="1" x14ac:dyDescent="0.15">
      <c r="A10" s="169"/>
      <c r="B10" s="172"/>
      <c r="C10" s="213"/>
      <c r="D10" s="214"/>
      <c r="E10" s="214"/>
      <c r="F10" s="214"/>
      <c r="G10" s="214"/>
      <c r="H10" s="214"/>
      <c r="I10" s="215"/>
      <c r="J10" s="232" t="s">
        <v>65</v>
      </c>
      <c r="K10" s="233"/>
      <c r="L10" s="233"/>
      <c r="M10" s="234"/>
      <c r="N10" s="232" t="s">
        <v>66</v>
      </c>
      <c r="O10" s="233"/>
      <c r="P10" s="233"/>
      <c r="Q10" s="234"/>
      <c r="R10" s="232" t="s">
        <v>66</v>
      </c>
      <c r="S10" s="233"/>
      <c r="T10" s="233"/>
      <c r="U10" s="234"/>
      <c r="V10" s="232" t="s">
        <v>66</v>
      </c>
      <c r="W10" s="233"/>
      <c r="X10" s="233"/>
      <c r="Y10" s="234"/>
      <c r="Z10" s="232" t="s">
        <v>66</v>
      </c>
      <c r="AA10" s="233"/>
      <c r="AB10" s="233"/>
      <c r="AC10" s="234"/>
      <c r="AD10" s="232" t="s">
        <v>65</v>
      </c>
      <c r="AE10" s="233"/>
      <c r="AF10" s="233"/>
      <c r="AG10" s="233"/>
      <c r="AH10" s="233"/>
      <c r="AI10" s="182"/>
      <c r="AJ10" s="183"/>
    </row>
    <row r="11" spans="1:37" ht="15.95" customHeight="1" x14ac:dyDescent="0.15">
      <c r="A11" s="169"/>
      <c r="B11" s="172"/>
      <c r="C11" s="210" t="s">
        <v>204</v>
      </c>
      <c r="D11" s="211"/>
      <c r="E11" s="211"/>
      <c r="F11" s="211"/>
      <c r="G11" s="211"/>
      <c r="H11" s="211"/>
      <c r="I11" s="212"/>
      <c r="J11" s="126"/>
      <c r="K11" s="127"/>
      <c r="L11" s="127"/>
      <c r="M11" s="128" t="s">
        <v>2</v>
      </c>
      <c r="N11" s="106"/>
      <c r="O11" s="106"/>
      <c r="P11" s="106"/>
      <c r="Q11" s="128" t="s">
        <v>2</v>
      </c>
      <c r="R11" s="105"/>
      <c r="S11" s="106"/>
      <c r="T11" s="106"/>
      <c r="U11" s="128" t="s">
        <v>2</v>
      </c>
      <c r="V11" s="106"/>
      <c r="W11" s="106"/>
      <c r="X11" s="106"/>
      <c r="Y11" s="128" t="s">
        <v>2</v>
      </c>
      <c r="Z11" s="105"/>
      <c r="AA11" s="106"/>
      <c r="AB11" s="106"/>
      <c r="AC11" s="128" t="s">
        <v>2</v>
      </c>
      <c r="AD11" s="105"/>
      <c r="AE11" s="106"/>
      <c r="AF11" s="106"/>
      <c r="AG11" s="106"/>
      <c r="AH11" s="129" t="s">
        <v>2</v>
      </c>
      <c r="AI11" s="174"/>
      <c r="AJ11" s="175"/>
    </row>
    <row r="12" spans="1:37" ht="15.95" customHeight="1" x14ac:dyDescent="0.15">
      <c r="A12" s="169"/>
      <c r="B12" s="172"/>
      <c r="C12" s="229" t="s">
        <v>205</v>
      </c>
      <c r="D12" s="230"/>
      <c r="E12" s="230"/>
      <c r="F12" s="230"/>
      <c r="G12" s="230"/>
      <c r="H12" s="230"/>
      <c r="I12" s="231"/>
      <c r="J12" s="130"/>
      <c r="K12" s="131"/>
      <c r="L12" s="131"/>
      <c r="M12" s="132" t="s">
        <v>2</v>
      </c>
      <c r="N12" s="130"/>
      <c r="O12" s="130"/>
      <c r="P12" s="130"/>
      <c r="Q12" s="132" t="s">
        <v>2</v>
      </c>
      <c r="R12" s="133"/>
      <c r="S12" s="130"/>
      <c r="T12" s="130"/>
      <c r="U12" s="132" t="s">
        <v>2</v>
      </c>
      <c r="V12" s="130"/>
      <c r="W12" s="130"/>
      <c r="X12" s="130"/>
      <c r="Y12" s="132" t="s">
        <v>2</v>
      </c>
      <c r="Z12" s="133"/>
      <c r="AA12" s="130"/>
      <c r="AB12" s="130"/>
      <c r="AC12" s="132" t="s">
        <v>2</v>
      </c>
      <c r="AD12" s="133"/>
      <c r="AE12" s="130"/>
      <c r="AF12" s="130"/>
      <c r="AG12" s="130"/>
      <c r="AH12" s="134" t="s">
        <v>2</v>
      </c>
      <c r="AI12" s="176"/>
      <c r="AJ12" s="177"/>
    </row>
    <row r="13" spans="1:37" ht="15.95" customHeight="1" x14ac:dyDescent="0.15">
      <c r="A13" s="169"/>
      <c r="B13" s="173"/>
      <c r="C13" s="229" t="s">
        <v>206</v>
      </c>
      <c r="D13" s="230"/>
      <c r="E13" s="230"/>
      <c r="F13" s="230"/>
      <c r="G13" s="230"/>
      <c r="H13" s="230"/>
      <c r="I13" s="231"/>
      <c r="J13" s="110"/>
      <c r="K13" s="103"/>
      <c r="L13" s="103"/>
      <c r="M13" s="122" t="s">
        <v>2</v>
      </c>
      <c r="N13" s="112"/>
      <c r="O13" s="112"/>
      <c r="P13" s="112"/>
      <c r="Q13" s="122" t="s">
        <v>2</v>
      </c>
      <c r="R13" s="110"/>
      <c r="S13" s="112"/>
      <c r="T13" s="112"/>
      <c r="U13" s="122" t="s">
        <v>2</v>
      </c>
      <c r="V13" s="112"/>
      <c r="W13" s="112"/>
      <c r="X13" s="112"/>
      <c r="Y13" s="122" t="s">
        <v>2</v>
      </c>
      <c r="Z13" s="110"/>
      <c r="AA13" s="112"/>
      <c r="AB13" s="112"/>
      <c r="AC13" s="122" t="s">
        <v>2</v>
      </c>
      <c r="AD13" s="110"/>
      <c r="AE13" s="112"/>
      <c r="AF13" s="112"/>
      <c r="AG13" s="112"/>
      <c r="AH13" s="123" t="s">
        <v>2</v>
      </c>
      <c r="AI13" s="178"/>
      <c r="AJ13" s="179"/>
    </row>
    <row r="14" spans="1:37" ht="15.95" customHeight="1" x14ac:dyDescent="0.15">
      <c r="A14" s="169"/>
      <c r="B14" s="228" t="s">
        <v>207</v>
      </c>
      <c r="C14" s="240" t="s">
        <v>63</v>
      </c>
      <c r="D14" s="241"/>
      <c r="E14" s="241"/>
      <c r="F14" s="241"/>
      <c r="G14" s="241"/>
      <c r="H14" s="241"/>
      <c r="I14" s="242"/>
      <c r="J14" s="216" t="s">
        <v>48</v>
      </c>
      <c r="K14" s="217"/>
      <c r="L14" s="217"/>
      <c r="M14" s="218"/>
      <c r="N14" s="216" t="s">
        <v>82</v>
      </c>
      <c r="O14" s="217"/>
      <c r="P14" s="217"/>
      <c r="Q14" s="218"/>
      <c r="R14" s="216" t="s">
        <v>83</v>
      </c>
      <c r="S14" s="217"/>
      <c r="T14" s="217"/>
      <c r="U14" s="218"/>
      <c r="V14" s="216" t="s">
        <v>84</v>
      </c>
      <c r="W14" s="217"/>
      <c r="X14" s="217"/>
      <c r="Y14" s="218"/>
      <c r="Z14" s="216" t="s">
        <v>85</v>
      </c>
      <c r="AA14" s="217"/>
      <c r="AB14" s="217"/>
      <c r="AC14" s="218"/>
      <c r="AD14" s="216" t="s">
        <v>86</v>
      </c>
      <c r="AE14" s="217"/>
      <c r="AF14" s="217"/>
      <c r="AG14" s="217"/>
      <c r="AH14" s="236"/>
      <c r="AI14" s="180" t="s">
        <v>64</v>
      </c>
      <c r="AJ14" s="181"/>
    </row>
    <row r="15" spans="1:37" ht="15.95" customHeight="1" x14ac:dyDescent="0.15">
      <c r="A15" s="169"/>
      <c r="B15" s="238"/>
      <c r="C15" s="243"/>
      <c r="D15" s="244"/>
      <c r="E15" s="244"/>
      <c r="F15" s="244"/>
      <c r="G15" s="244"/>
      <c r="H15" s="244"/>
      <c r="I15" s="245"/>
      <c r="J15" s="232" t="s">
        <v>65</v>
      </c>
      <c r="K15" s="233"/>
      <c r="L15" s="233"/>
      <c r="M15" s="234"/>
      <c r="N15" s="232" t="s">
        <v>66</v>
      </c>
      <c r="O15" s="233"/>
      <c r="P15" s="233"/>
      <c r="Q15" s="234"/>
      <c r="R15" s="232" t="s">
        <v>66</v>
      </c>
      <c r="S15" s="233"/>
      <c r="T15" s="233"/>
      <c r="U15" s="234"/>
      <c r="V15" s="232" t="s">
        <v>66</v>
      </c>
      <c r="W15" s="233"/>
      <c r="X15" s="233"/>
      <c r="Y15" s="234"/>
      <c r="Z15" s="232" t="s">
        <v>66</v>
      </c>
      <c r="AA15" s="233"/>
      <c r="AB15" s="233"/>
      <c r="AC15" s="234"/>
      <c r="AD15" s="232" t="s">
        <v>65</v>
      </c>
      <c r="AE15" s="233"/>
      <c r="AF15" s="233"/>
      <c r="AG15" s="233"/>
      <c r="AH15" s="237"/>
      <c r="AI15" s="182"/>
      <c r="AJ15" s="183"/>
    </row>
    <row r="16" spans="1:37" ht="15.95" customHeight="1" x14ac:dyDescent="0.15">
      <c r="A16" s="169"/>
      <c r="B16" s="238"/>
      <c r="C16" s="190"/>
      <c r="D16" s="191"/>
      <c r="E16" s="191"/>
      <c r="F16" s="191"/>
      <c r="G16" s="191"/>
      <c r="H16" s="191"/>
      <c r="I16" s="193"/>
      <c r="J16" s="105"/>
      <c r="K16" s="106"/>
      <c r="L16" s="106"/>
      <c r="M16" s="95" t="s">
        <v>2</v>
      </c>
      <c r="N16" s="105"/>
      <c r="O16" s="106"/>
      <c r="P16" s="106"/>
      <c r="Q16" s="95" t="s">
        <v>2</v>
      </c>
      <c r="R16" s="105"/>
      <c r="S16" s="106"/>
      <c r="T16" s="106"/>
      <c r="U16" s="95" t="s">
        <v>2</v>
      </c>
      <c r="V16" s="105"/>
      <c r="W16" s="106"/>
      <c r="X16" s="106"/>
      <c r="Y16" s="95" t="s">
        <v>2</v>
      </c>
      <c r="Z16" s="105"/>
      <c r="AA16" s="106"/>
      <c r="AB16" s="106"/>
      <c r="AC16" s="95" t="s">
        <v>2</v>
      </c>
      <c r="AD16" s="104"/>
      <c r="AE16" s="17"/>
      <c r="AF16" s="17"/>
      <c r="AG16" s="17"/>
      <c r="AH16" s="96" t="s">
        <v>2</v>
      </c>
      <c r="AI16" s="184" t="s">
        <v>0</v>
      </c>
      <c r="AJ16" s="185"/>
    </row>
    <row r="17" spans="1:37" ht="15.95" customHeight="1" x14ac:dyDescent="0.15">
      <c r="A17" s="169"/>
      <c r="B17" s="238"/>
      <c r="C17" s="190"/>
      <c r="D17" s="191"/>
      <c r="E17" s="191"/>
      <c r="F17" s="191"/>
      <c r="G17" s="191"/>
      <c r="H17" s="191"/>
      <c r="I17" s="193"/>
      <c r="J17" s="104"/>
      <c r="K17" s="17"/>
      <c r="L17" s="17"/>
      <c r="M17" s="93"/>
      <c r="N17" s="190"/>
      <c r="O17" s="191"/>
      <c r="P17" s="191"/>
      <c r="Q17" s="193"/>
      <c r="R17" s="190"/>
      <c r="S17" s="191"/>
      <c r="T17" s="191"/>
      <c r="U17" s="193"/>
      <c r="V17" s="190"/>
      <c r="W17" s="191"/>
      <c r="X17" s="191"/>
      <c r="Y17" s="193"/>
      <c r="Z17" s="190"/>
      <c r="AA17" s="191"/>
      <c r="AB17" s="191"/>
      <c r="AC17" s="193"/>
      <c r="AD17" s="190"/>
      <c r="AE17" s="191"/>
      <c r="AF17" s="191"/>
      <c r="AG17" s="191"/>
      <c r="AH17" s="192"/>
      <c r="AI17" s="186"/>
      <c r="AJ17" s="187"/>
    </row>
    <row r="18" spans="1:37" ht="15.95" customHeight="1" x14ac:dyDescent="0.15">
      <c r="A18" s="169"/>
      <c r="B18" s="238"/>
      <c r="C18" s="190"/>
      <c r="D18" s="191"/>
      <c r="E18" s="191"/>
      <c r="F18" s="191"/>
      <c r="G18" s="191"/>
      <c r="H18" s="191"/>
      <c r="I18" s="193"/>
      <c r="J18" s="104"/>
      <c r="K18" s="17"/>
      <c r="L18" s="17"/>
      <c r="M18" s="93"/>
      <c r="N18" s="190"/>
      <c r="O18" s="191"/>
      <c r="P18" s="191"/>
      <c r="Q18" s="193"/>
      <c r="R18" s="190"/>
      <c r="S18" s="191"/>
      <c r="T18" s="191"/>
      <c r="U18" s="193"/>
      <c r="V18" s="190"/>
      <c r="W18" s="191"/>
      <c r="X18" s="191"/>
      <c r="Y18" s="193"/>
      <c r="Z18" s="190"/>
      <c r="AA18" s="191"/>
      <c r="AB18" s="191"/>
      <c r="AC18" s="193"/>
      <c r="AD18" s="190"/>
      <c r="AE18" s="191"/>
      <c r="AF18" s="191"/>
      <c r="AG18" s="191"/>
      <c r="AH18" s="192"/>
      <c r="AI18" s="186"/>
      <c r="AJ18" s="187"/>
    </row>
    <row r="19" spans="1:37" ht="15.95" customHeight="1" x14ac:dyDescent="0.15">
      <c r="A19" s="169"/>
      <c r="B19" s="238"/>
      <c r="C19" s="190"/>
      <c r="D19" s="191"/>
      <c r="E19" s="191"/>
      <c r="F19" s="191"/>
      <c r="G19" s="191"/>
      <c r="H19" s="191"/>
      <c r="I19" s="193"/>
      <c r="J19" s="104"/>
      <c r="K19" s="17"/>
      <c r="L19" s="17"/>
      <c r="M19" s="93"/>
      <c r="N19" s="190"/>
      <c r="O19" s="191"/>
      <c r="P19" s="191"/>
      <c r="Q19" s="193"/>
      <c r="R19" s="190"/>
      <c r="S19" s="191"/>
      <c r="T19" s="191"/>
      <c r="U19" s="193"/>
      <c r="V19" s="190"/>
      <c r="W19" s="191"/>
      <c r="X19" s="191"/>
      <c r="Y19" s="193"/>
      <c r="Z19" s="190"/>
      <c r="AA19" s="191"/>
      <c r="AB19" s="191"/>
      <c r="AC19" s="193"/>
      <c r="AD19" s="190"/>
      <c r="AE19" s="191"/>
      <c r="AF19" s="191"/>
      <c r="AG19" s="191"/>
      <c r="AH19" s="192"/>
      <c r="AI19" s="186"/>
      <c r="AJ19" s="187"/>
    </row>
    <row r="20" spans="1:37" ht="15.95" customHeight="1" x14ac:dyDescent="0.15">
      <c r="A20" s="169"/>
      <c r="B20" s="238"/>
      <c r="C20" s="190"/>
      <c r="D20" s="191"/>
      <c r="E20" s="191"/>
      <c r="F20" s="191"/>
      <c r="G20" s="191"/>
      <c r="H20" s="191"/>
      <c r="I20" s="193"/>
      <c r="J20" s="104"/>
      <c r="K20" s="17"/>
      <c r="L20" s="17"/>
      <c r="M20" s="93"/>
      <c r="N20" s="190"/>
      <c r="O20" s="191"/>
      <c r="P20" s="191"/>
      <c r="Q20" s="193"/>
      <c r="R20" s="190"/>
      <c r="S20" s="191"/>
      <c r="T20" s="191"/>
      <c r="U20" s="193"/>
      <c r="V20" s="190"/>
      <c r="W20" s="191"/>
      <c r="X20" s="191"/>
      <c r="Y20" s="193"/>
      <c r="Z20" s="190"/>
      <c r="AA20" s="191"/>
      <c r="AB20" s="191"/>
      <c r="AC20" s="193"/>
      <c r="AD20" s="190"/>
      <c r="AE20" s="191"/>
      <c r="AF20" s="191"/>
      <c r="AG20" s="191"/>
      <c r="AH20" s="192"/>
      <c r="AI20" s="186"/>
      <c r="AJ20" s="187"/>
    </row>
    <row r="21" spans="1:37" ht="15.95" customHeight="1" x14ac:dyDescent="0.15">
      <c r="A21" s="169"/>
      <c r="B21" s="238"/>
      <c r="C21" s="190"/>
      <c r="D21" s="191"/>
      <c r="E21" s="191"/>
      <c r="F21" s="191"/>
      <c r="G21" s="191"/>
      <c r="H21" s="191"/>
      <c r="I21" s="193"/>
      <c r="J21" s="104"/>
      <c r="K21" s="17"/>
      <c r="L21" s="17"/>
      <c r="M21" s="93"/>
      <c r="N21" s="190"/>
      <c r="O21" s="191"/>
      <c r="P21" s="191"/>
      <c r="Q21" s="193"/>
      <c r="R21" s="190"/>
      <c r="S21" s="191"/>
      <c r="T21" s="191"/>
      <c r="U21" s="193"/>
      <c r="V21" s="190"/>
      <c r="W21" s="191"/>
      <c r="X21" s="191"/>
      <c r="Y21" s="193"/>
      <c r="Z21" s="190"/>
      <c r="AA21" s="191"/>
      <c r="AB21" s="191"/>
      <c r="AC21" s="193"/>
      <c r="AD21" s="190"/>
      <c r="AE21" s="191"/>
      <c r="AF21" s="191"/>
      <c r="AG21" s="191"/>
      <c r="AH21" s="192"/>
      <c r="AI21" s="186"/>
      <c r="AJ21" s="187"/>
    </row>
    <row r="22" spans="1:37" ht="15.95" customHeight="1" x14ac:dyDescent="0.15">
      <c r="A22" s="169"/>
      <c r="B22" s="238"/>
      <c r="C22" s="190"/>
      <c r="D22" s="191"/>
      <c r="E22" s="191"/>
      <c r="F22" s="191"/>
      <c r="G22" s="191"/>
      <c r="H22" s="191"/>
      <c r="I22" s="193"/>
      <c r="J22" s="104"/>
      <c r="K22" s="17"/>
      <c r="L22" s="17"/>
      <c r="M22" s="93"/>
      <c r="N22" s="190"/>
      <c r="O22" s="191"/>
      <c r="P22" s="191"/>
      <c r="Q22" s="193"/>
      <c r="R22" s="190"/>
      <c r="S22" s="191"/>
      <c r="T22" s="191"/>
      <c r="U22" s="193"/>
      <c r="V22" s="190"/>
      <c r="W22" s="191"/>
      <c r="X22" s="191"/>
      <c r="Y22" s="193"/>
      <c r="Z22" s="190"/>
      <c r="AA22" s="191"/>
      <c r="AB22" s="191"/>
      <c r="AC22" s="193"/>
      <c r="AD22" s="190"/>
      <c r="AE22" s="191"/>
      <c r="AF22" s="191"/>
      <c r="AG22" s="191"/>
      <c r="AH22" s="192"/>
      <c r="AI22" s="186"/>
      <c r="AJ22" s="187"/>
    </row>
    <row r="23" spans="1:37" ht="15.95" customHeight="1" x14ac:dyDescent="0.15">
      <c r="A23" s="169"/>
      <c r="B23" s="238"/>
      <c r="C23" s="190"/>
      <c r="D23" s="191"/>
      <c r="E23" s="191"/>
      <c r="F23" s="191"/>
      <c r="G23" s="191"/>
      <c r="H23" s="191"/>
      <c r="I23" s="193"/>
      <c r="J23" s="104"/>
      <c r="K23" s="17"/>
      <c r="L23" s="17"/>
      <c r="M23" s="93"/>
      <c r="N23" s="190"/>
      <c r="O23" s="191"/>
      <c r="P23" s="191"/>
      <c r="Q23" s="193"/>
      <c r="R23" s="190"/>
      <c r="S23" s="191"/>
      <c r="T23" s="191"/>
      <c r="U23" s="193"/>
      <c r="V23" s="190"/>
      <c r="W23" s="191"/>
      <c r="X23" s="191"/>
      <c r="Y23" s="193"/>
      <c r="Z23" s="190"/>
      <c r="AA23" s="191"/>
      <c r="AB23" s="191"/>
      <c r="AC23" s="193"/>
      <c r="AD23" s="190"/>
      <c r="AE23" s="191"/>
      <c r="AF23" s="191"/>
      <c r="AG23" s="191"/>
      <c r="AH23" s="192"/>
      <c r="AI23" s="186"/>
      <c r="AJ23" s="187"/>
    </row>
    <row r="24" spans="1:37" ht="15.95" customHeight="1" x14ac:dyDescent="0.15">
      <c r="A24" s="169"/>
      <c r="B24" s="238"/>
      <c r="C24" s="190"/>
      <c r="D24" s="191"/>
      <c r="E24" s="191"/>
      <c r="F24" s="191"/>
      <c r="G24" s="191"/>
      <c r="H24" s="191"/>
      <c r="I24" s="193"/>
      <c r="J24" s="109"/>
      <c r="K24" s="111"/>
      <c r="L24" s="111"/>
      <c r="M24" s="94"/>
      <c r="N24" s="190"/>
      <c r="O24" s="191"/>
      <c r="P24" s="191"/>
      <c r="Q24" s="193"/>
      <c r="R24" s="190"/>
      <c r="S24" s="191"/>
      <c r="T24" s="191"/>
      <c r="U24" s="193"/>
      <c r="V24" s="190"/>
      <c r="W24" s="191"/>
      <c r="X24" s="191"/>
      <c r="Y24" s="193"/>
      <c r="Z24" s="190"/>
      <c r="AA24" s="191"/>
      <c r="AB24" s="191"/>
      <c r="AC24" s="193"/>
      <c r="AD24" s="249"/>
      <c r="AE24" s="250"/>
      <c r="AF24" s="250"/>
      <c r="AG24" s="250"/>
      <c r="AH24" s="251"/>
      <c r="AI24" s="186"/>
      <c r="AJ24" s="187"/>
    </row>
    <row r="25" spans="1:37" ht="15.95" customHeight="1" x14ac:dyDescent="0.15">
      <c r="A25" s="169"/>
      <c r="B25" s="239"/>
      <c r="C25" s="252" t="s">
        <v>206</v>
      </c>
      <c r="D25" s="253"/>
      <c r="E25" s="253"/>
      <c r="F25" s="253"/>
      <c r="G25" s="253"/>
      <c r="H25" s="253"/>
      <c r="I25" s="254"/>
      <c r="J25" s="110"/>
      <c r="K25" s="103"/>
      <c r="L25" s="103"/>
      <c r="M25" s="122" t="s">
        <v>2</v>
      </c>
      <c r="N25" s="112"/>
      <c r="O25" s="112"/>
      <c r="P25" s="112"/>
      <c r="Q25" s="122" t="s">
        <v>2</v>
      </c>
      <c r="R25" s="110"/>
      <c r="S25" s="112"/>
      <c r="T25" s="112"/>
      <c r="U25" s="122" t="s">
        <v>2</v>
      </c>
      <c r="V25" s="112"/>
      <c r="W25" s="112"/>
      <c r="X25" s="112"/>
      <c r="Y25" s="122" t="s">
        <v>2</v>
      </c>
      <c r="Z25" s="110"/>
      <c r="AA25" s="112"/>
      <c r="AB25" s="112"/>
      <c r="AC25" s="122" t="s">
        <v>2</v>
      </c>
      <c r="AD25" s="110"/>
      <c r="AE25" s="112"/>
      <c r="AF25" s="112"/>
      <c r="AG25" s="112"/>
      <c r="AH25" s="123" t="s">
        <v>2</v>
      </c>
      <c r="AI25" s="186"/>
      <c r="AJ25" s="187"/>
    </row>
    <row r="26" spans="1:37" ht="15.95" customHeight="1" x14ac:dyDescent="0.15">
      <c r="A26" s="169"/>
      <c r="B26" s="258" t="s">
        <v>4</v>
      </c>
      <c r="C26" s="259"/>
      <c r="D26" s="259"/>
      <c r="E26" s="259"/>
      <c r="F26" s="259"/>
      <c r="G26" s="259"/>
      <c r="H26" s="259"/>
      <c r="I26" s="260"/>
      <c r="J26" s="110"/>
      <c r="K26" s="103"/>
      <c r="L26" s="103"/>
      <c r="M26" s="122" t="s">
        <v>2</v>
      </c>
      <c r="N26" s="112"/>
      <c r="O26" s="112"/>
      <c r="P26" s="112"/>
      <c r="Q26" s="122" t="s">
        <v>2</v>
      </c>
      <c r="R26" s="110"/>
      <c r="S26" s="112"/>
      <c r="T26" s="112"/>
      <c r="U26" s="122" t="s">
        <v>2</v>
      </c>
      <c r="V26" s="112"/>
      <c r="W26" s="112"/>
      <c r="X26" s="112"/>
      <c r="Y26" s="122" t="s">
        <v>2</v>
      </c>
      <c r="Z26" s="110"/>
      <c r="AA26" s="112"/>
      <c r="AB26" s="112"/>
      <c r="AC26" s="122" t="s">
        <v>2</v>
      </c>
      <c r="AD26" s="110"/>
      <c r="AE26" s="112"/>
      <c r="AF26" s="112"/>
      <c r="AG26" s="112"/>
      <c r="AH26" s="123" t="s">
        <v>2</v>
      </c>
      <c r="AI26" s="188"/>
      <c r="AJ26" s="189"/>
    </row>
    <row r="27" spans="1:37" ht="15.95" customHeight="1" x14ac:dyDescent="0.15">
      <c r="A27" s="169"/>
      <c r="B27" s="216" t="s">
        <v>67</v>
      </c>
      <c r="C27" s="255" t="s">
        <v>68</v>
      </c>
      <c r="D27" s="256"/>
      <c r="E27" s="256"/>
      <c r="F27" s="256"/>
      <c r="G27" s="256"/>
      <c r="H27" s="256"/>
      <c r="I27" s="257"/>
      <c r="J27" s="105"/>
      <c r="K27" s="106"/>
      <c r="L27" s="106"/>
      <c r="M27" s="95"/>
      <c r="N27" s="105"/>
      <c r="O27" s="106"/>
      <c r="P27" s="106"/>
      <c r="Q27" s="95"/>
      <c r="R27" s="105"/>
      <c r="S27" s="106"/>
      <c r="T27" s="106"/>
      <c r="U27" s="95"/>
      <c r="V27" s="105"/>
      <c r="W27" s="106"/>
      <c r="X27" s="106"/>
      <c r="Y27" s="95"/>
      <c r="Z27" s="105"/>
      <c r="AA27" s="106"/>
      <c r="AB27" s="106"/>
      <c r="AC27" s="95"/>
      <c r="AD27" s="104"/>
      <c r="AE27" s="17"/>
      <c r="AF27" s="17"/>
      <c r="AG27" s="17"/>
      <c r="AH27" s="96"/>
      <c r="AI27" s="184" t="s">
        <v>0</v>
      </c>
      <c r="AJ27" s="185"/>
      <c r="AK27" s="1"/>
    </row>
    <row r="28" spans="1:37" ht="15.95" customHeight="1" x14ac:dyDescent="0.15">
      <c r="A28" s="169"/>
      <c r="B28" s="261"/>
      <c r="C28" s="246"/>
      <c r="D28" s="247"/>
      <c r="E28" s="247"/>
      <c r="F28" s="247"/>
      <c r="G28" s="247"/>
      <c r="H28" s="247"/>
      <c r="I28" s="248"/>
      <c r="J28" s="104"/>
      <c r="K28" s="17"/>
      <c r="L28" s="17"/>
      <c r="M28" s="93" t="s">
        <v>2</v>
      </c>
      <c r="N28" s="104"/>
      <c r="O28" s="17"/>
      <c r="P28" s="17"/>
      <c r="Q28" s="93" t="s">
        <v>2</v>
      </c>
      <c r="R28" s="104"/>
      <c r="S28" s="17"/>
      <c r="T28" s="17"/>
      <c r="U28" s="93" t="s">
        <v>2</v>
      </c>
      <c r="V28" s="104"/>
      <c r="W28" s="17"/>
      <c r="X28" s="17"/>
      <c r="Y28" s="93" t="s">
        <v>2</v>
      </c>
      <c r="Z28" s="104"/>
      <c r="AA28" s="17"/>
      <c r="AB28" s="17"/>
      <c r="AC28" s="93" t="s">
        <v>2</v>
      </c>
      <c r="AD28" s="104"/>
      <c r="AE28" s="17"/>
      <c r="AF28" s="17"/>
      <c r="AG28" s="17"/>
      <c r="AH28" s="124" t="s">
        <v>2</v>
      </c>
      <c r="AI28" s="186"/>
      <c r="AJ28" s="187"/>
      <c r="AK28" s="1"/>
    </row>
    <row r="29" spans="1:37" ht="15.95" customHeight="1" x14ac:dyDescent="0.15">
      <c r="A29" s="169"/>
      <c r="B29" s="261"/>
      <c r="C29" s="246"/>
      <c r="D29" s="247"/>
      <c r="E29" s="247"/>
      <c r="F29" s="247"/>
      <c r="G29" s="247"/>
      <c r="H29" s="247"/>
      <c r="I29" s="248"/>
      <c r="J29" s="190"/>
      <c r="K29" s="191"/>
      <c r="L29" s="191"/>
      <c r="M29" s="193"/>
      <c r="N29" s="190"/>
      <c r="O29" s="191"/>
      <c r="P29" s="191"/>
      <c r="Q29" s="193"/>
      <c r="R29" s="190"/>
      <c r="S29" s="191"/>
      <c r="T29" s="191"/>
      <c r="U29" s="193"/>
      <c r="V29" s="190"/>
      <c r="W29" s="191"/>
      <c r="X29" s="191"/>
      <c r="Y29" s="193"/>
      <c r="Z29" s="190"/>
      <c r="AA29" s="191"/>
      <c r="AB29" s="191"/>
      <c r="AC29" s="193"/>
      <c r="AD29" s="190"/>
      <c r="AE29" s="191"/>
      <c r="AF29" s="191"/>
      <c r="AG29" s="191"/>
      <c r="AH29" s="191"/>
      <c r="AI29" s="186"/>
      <c r="AJ29" s="187"/>
      <c r="AK29" s="1"/>
    </row>
    <row r="30" spans="1:37" ht="15.95" customHeight="1" x14ac:dyDescent="0.15">
      <c r="A30" s="169"/>
      <c r="B30" s="261"/>
      <c r="C30" s="246"/>
      <c r="D30" s="247"/>
      <c r="E30" s="247"/>
      <c r="F30" s="247"/>
      <c r="G30" s="247"/>
      <c r="H30" s="247"/>
      <c r="I30" s="248"/>
      <c r="J30" s="190"/>
      <c r="K30" s="191"/>
      <c r="L30" s="191"/>
      <c r="M30" s="193"/>
      <c r="N30" s="190"/>
      <c r="O30" s="191"/>
      <c r="P30" s="191"/>
      <c r="Q30" s="193"/>
      <c r="R30" s="190"/>
      <c r="S30" s="191"/>
      <c r="T30" s="191"/>
      <c r="U30" s="193"/>
      <c r="V30" s="190"/>
      <c r="W30" s="191"/>
      <c r="X30" s="191"/>
      <c r="Y30" s="193"/>
      <c r="Z30" s="190"/>
      <c r="AA30" s="191"/>
      <c r="AB30" s="191"/>
      <c r="AC30" s="193"/>
      <c r="AD30" s="190"/>
      <c r="AE30" s="191"/>
      <c r="AF30" s="191"/>
      <c r="AG30" s="191"/>
      <c r="AH30" s="191"/>
      <c r="AI30" s="186"/>
      <c r="AJ30" s="187"/>
      <c r="AK30" s="1"/>
    </row>
    <row r="31" spans="1:37" ht="15.95" customHeight="1" x14ac:dyDescent="0.15">
      <c r="A31" s="169"/>
      <c r="B31" s="261"/>
      <c r="C31" s="246"/>
      <c r="D31" s="247"/>
      <c r="E31" s="247"/>
      <c r="F31" s="247"/>
      <c r="G31" s="247"/>
      <c r="H31" s="247"/>
      <c r="I31" s="248"/>
      <c r="J31" s="190"/>
      <c r="K31" s="191"/>
      <c r="L31" s="191"/>
      <c r="M31" s="193"/>
      <c r="N31" s="190"/>
      <c r="O31" s="191"/>
      <c r="P31" s="191"/>
      <c r="Q31" s="193"/>
      <c r="R31" s="190"/>
      <c r="S31" s="191"/>
      <c r="T31" s="191"/>
      <c r="U31" s="193"/>
      <c r="V31" s="190"/>
      <c r="W31" s="191"/>
      <c r="X31" s="191"/>
      <c r="Y31" s="193"/>
      <c r="Z31" s="190"/>
      <c r="AA31" s="191"/>
      <c r="AB31" s="191"/>
      <c r="AC31" s="193"/>
      <c r="AD31" s="190"/>
      <c r="AE31" s="191"/>
      <c r="AF31" s="191"/>
      <c r="AG31" s="191"/>
      <c r="AH31" s="191"/>
      <c r="AI31" s="186"/>
      <c r="AJ31" s="187"/>
      <c r="AK31" s="1"/>
    </row>
    <row r="32" spans="1:37" ht="15.95" customHeight="1" x14ac:dyDescent="0.15">
      <c r="A32" s="169"/>
      <c r="B32" s="261"/>
      <c r="C32" s="246"/>
      <c r="D32" s="247"/>
      <c r="E32" s="247"/>
      <c r="F32" s="247"/>
      <c r="G32" s="247"/>
      <c r="H32" s="247"/>
      <c r="I32" s="248"/>
      <c r="J32" s="190"/>
      <c r="K32" s="191"/>
      <c r="L32" s="191"/>
      <c r="M32" s="193"/>
      <c r="N32" s="190"/>
      <c r="O32" s="191"/>
      <c r="P32" s="191"/>
      <c r="Q32" s="193"/>
      <c r="R32" s="190"/>
      <c r="S32" s="191"/>
      <c r="T32" s="191"/>
      <c r="U32" s="193"/>
      <c r="V32" s="190"/>
      <c r="W32" s="191"/>
      <c r="X32" s="191"/>
      <c r="Y32" s="193"/>
      <c r="Z32" s="190"/>
      <c r="AA32" s="191"/>
      <c r="AB32" s="191"/>
      <c r="AC32" s="193"/>
      <c r="AD32" s="190"/>
      <c r="AE32" s="191"/>
      <c r="AF32" s="191"/>
      <c r="AG32" s="191"/>
      <c r="AH32" s="191"/>
      <c r="AI32" s="186"/>
      <c r="AJ32" s="187"/>
      <c r="AK32" s="1"/>
    </row>
    <row r="33" spans="1:37" ht="15.95" customHeight="1" x14ac:dyDescent="0.15">
      <c r="A33" s="169"/>
      <c r="B33" s="261"/>
      <c r="C33" s="246"/>
      <c r="D33" s="247"/>
      <c r="E33" s="247"/>
      <c r="F33" s="247"/>
      <c r="G33" s="247"/>
      <c r="H33" s="247"/>
      <c r="I33" s="248"/>
      <c r="J33" s="190"/>
      <c r="K33" s="191"/>
      <c r="L33" s="191"/>
      <c r="M33" s="193"/>
      <c r="N33" s="190"/>
      <c r="O33" s="191"/>
      <c r="P33" s="191"/>
      <c r="Q33" s="193"/>
      <c r="R33" s="190"/>
      <c r="S33" s="191"/>
      <c r="T33" s="191"/>
      <c r="U33" s="193"/>
      <c r="V33" s="190"/>
      <c r="W33" s="191"/>
      <c r="X33" s="191"/>
      <c r="Y33" s="193"/>
      <c r="Z33" s="190"/>
      <c r="AA33" s="191"/>
      <c r="AB33" s="191"/>
      <c r="AC33" s="193"/>
      <c r="AD33" s="190"/>
      <c r="AE33" s="191"/>
      <c r="AF33" s="191"/>
      <c r="AG33" s="191"/>
      <c r="AH33" s="191"/>
      <c r="AI33" s="186"/>
      <c r="AJ33" s="187"/>
      <c r="AK33" s="1"/>
    </row>
    <row r="34" spans="1:37" ht="15.95" customHeight="1" x14ac:dyDescent="0.15">
      <c r="A34" s="169"/>
      <c r="B34" s="261"/>
      <c r="C34" s="246"/>
      <c r="D34" s="247"/>
      <c r="E34" s="247"/>
      <c r="F34" s="247"/>
      <c r="G34" s="247"/>
      <c r="H34" s="247"/>
      <c r="I34" s="248"/>
      <c r="J34" s="190"/>
      <c r="K34" s="191"/>
      <c r="L34" s="191"/>
      <c r="M34" s="193"/>
      <c r="N34" s="190"/>
      <c r="O34" s="191"/>
      <c r="P34" s="191"/>
      <c r="Q34" s="193"/>
      <c r="R34" s="190"/>
      <c r="S34" s="191"/>
      <c r="T34" s="191"/>
      <c r="U34" s="193"/>
      <c r="V34" s="190"/>
      <c r="W34" s="191"/>
      <c r="X34" s="191"/>
      <c r="Y34" s="193"/>
      <c r="Z34" s="190"/>
      <c r="AA34" s="191"/>
      <c r="AB34" s="191"/>
      <c r="AC34" s="193"/>
      <c r="AD34" s="190"/>
      <c r="AE34" s="191"/>
      <c r="AF34" s="191"/>
      <c r="AG34" s="191"/>
      <c r="AH34" s="191"/>
      <c r="AI34" s="186"/>
      <c r="AJ34" s="187"/>
      <c r="AK34" s="1"/>
    </row>
    <row r="35" spans="1:37" ht="15.95" customHeight="1" x14ac:dyDescent="0.15">
      <c r="A35" s="169"/>
      <c r="B35" s="261"/>
      <c r="C35" s="190"/>
      <c r="D35" s="191"/>
      <c r="E35" s="191"/>
      <c r="F35" s="191"/>
      <c r="G35" s="191"/>
      <c r="H35" s="191"/>
      <c r="I35" s="193"/>
      <c r="J35" s="190"/>
      <c r="K35" s="191"/>
      <c r="L35" s="191"/>
      <c r="M35" s="193"/>
      <c r="N35" s="190"/>
      <c r="O35" s="191"/>
      <c r="P35" s="191"/>
      <c r="Q35" s="193"/>
      <c r="R35" s="190"/>
      <c r="S35" s="191"/>
      <c r="T35" s="191"/>
      <c r="U35" s="193"/>
      <c r="V35" s="190"/>
      <c r="W35" s="191"/>
      <c r="X35" s="191"/>
      <c r="Y35" s="193"/>
      <c r="Z35" s="190"/>
      <c r="AA35" s="191"/>
      <c r="AB35" s="191"/>
      <c r="AC35" s="193"/>
      <c r="AD35" s="190"/>
      <c r="AE35" s="191"/>
      <c r="AF35" s="191"/>
      <c r="AG35" s="191"/>
      <c r="AH35" s="191"/>
      <c r="AI35" s="186"/>
      <c r="AJ35" s="187"/>
      <c r="AK35" s="1"/>
    </row>
    <row r="36" spans="1:37" ht="15.95" customHeight="1" x14ac:dyDescent="0.15">
      <c r="A36" s="169"/>
      <c r="B36" s="261"/>
      <c r="C36" s="190"/>
      <c r="D36" s="191"/>
      <c r="E36" s="191"/>
      <c r="F36" s="191"/>
      <c r="G36" s="191"/>
      <c r="H36" s="191"/>
      <c r="I36" s="193"/>
      <c r="J36" s="190"/>
      <c r="K36" s="191"/>
      <c r="L36" s="191"/>
      <c r="M36" s="193"/>
      <c r="N36" s="284"/>
      <c r="O36" s="285"/>
      <c r="P36" s="285"/>
      <c r="Q36" s="286"/>
      <c r="R36" s="284"/>
      <c r="S36" s="285"/>
      <c r="T36" s="285"/>
      <c r="U36" s="286"/>
      <c r="V36" s="284"/>
      <c r="W36" s="285"/>
      <c r="X36" s="285"/>
      <c r="Y36" s="286"/>
      <c r="Z36" s="284"/>
      <c r="AA36" s="285"/>
      <c r="AB36" s="285"/>
      <c r="AC36" s="286"/>
      <c r="AD36" s="190"/>
      <c r="AE36" s="191"/>
      <c r="AF36" s="191"/>
      <c r="AG36" s="191"/>
      <c r="AH36" s="191"/>
      <c r="AI36" s="186"/>
      <c r="AJ36" s="187"/>
      <c r="AK36" s="1"/>
    </row>
    <row r="37" spans="1:37" ht="15.95" customHeight="1" thickBot="1" x14ac:dyDescent="0.2">
      <c r="A37" s="170"/>
      <c r="B37" s="262"/>
      <c r="C37" s="287"/>
      <c r="D37" s="288"/>
      <c r="E37" s="288"/>
      <c r="F37" s="288"/>
      <c r="G37" s="288"/>
      <c r="H37" s="288"/>
      <c r="I37" s="289"/>
      <c r="J37" s="287"/>
      <c r="K37" s="288"/>
      <c r="L37" s="288"/>
      <c r="M37" s="289"/>
      <c r="N37" s="287"/>
      <c r="O37" s="288"/>
      <c r="P37" s="288"/>
      <c r="Q37" s="289"/>
      <c r="R37" s="287"/>
      <c r="S37" s="288"/>
      <c r="T37" s="288"/>
      <c r="U37" s="289"/>
      <c r="V37" s="287"/>
      <c r="W37" s="288"/>
      <c r="X37" s="288"/>
      <c r="Y37" s="289"/>
      <c r="Z37" s="287"/>
      <c r="AA37" s="288"/>
      <c r="AB37" s="288"/>
      <c r="AC37" s="289"/>
      <c r="AD37" s="287"/>
      <c r="AE37" s="288"/>
      <c r="AF37" s="288"/>
      <c r="AG37" s="288"/>
      <c r="AH37" s="288"/>
      <c r="AI37" s="282"/>
      <c r="AJ37" s="283"/>
    </row>
    <row r="38" spans="1:37" ht="15.95" customHeight="1" x14ac:dyDescent="0.15">
      <c r="A38" s="273" t="s">
        <v>69</v>
      </c>
      <c r="B38" s="14"/>
      <c r="C38" s="14"/>
      <c r="D38" s="14"/>
      <c r="E38" s="14"/>
      <c r="F38" s="15"/>
      <c r="G38" s="263" t="s">
        <v>95</v>
      </c>
      <c r="H38" s="264"/>
      <c r="I38" s="264"/>
      <c r="J38" s="264"/>
      <c r="K38" s="265"/>
      <c r="L38" s="263" t="s">
        <v>95</v>
      </c>
      <c r="M38" s="264"/>
      <c r="N38" s="264"/>
      <c r="O38" s="264"/>
      <c r="P38" s="265"/>
      <c r="Q38" s="263" t="s">
        <v>95</v>
      </c>
      <c r="R38" s="264"/>
      <c r="S38" s="264"/>
      <c r="T38" s="264"/>
      <c r="U38" s="265"/>
      <c r="V38" s="263" t="s">
        <v>95</v>
      </c>
      <c r="W38" s="264"/>
      <c r="X38" s="264"/>
      <c r="Y38" s="264"/>
      <c r="Z38" s="265"/>
      <c r="AA38" s="263" t="s">
        <v>96</v>
      </c>
      <c r="AB38" s="271"/>
      <c r="AC38" s="271"/>
      <c r="AD38" s="271"/>
      <c r="AE38" s="272"/>
      <c r="AF38" s="276" t="s">
        <v>47</v>
      </c>
      <c r="AG38" s="277"/>
      <c r="AH38" s="277"/>
      <c r="AI38" s="277"/>
      <c r="AJ38" s="278"/>
    </row>
    <row r="39" spans="1:37" ht="15.95" customHeight="1" x14ac:dyDescent="0.15">
      <c r="A39" s="274"/>
      <c r="B39" s="16"/>
      <c r="C39" s="6" t="s">
        <v>70</v>
      </c>
      <c r="D39" s="6"/>
      <c r="E39" s="6" t="s">
        <v>71</v>
      </c>
      <c r="F39" s="8"/>
      <c r="G39" s="209"/>
      <c r="H39" s="269"/>
      <c r="I39" s="269"/>
      <c r="J39" s="269"/>
      <c r="K39" s="270"/>
      <c r="L39" s="209"/>
      <c r="M39" s="269"/>
      <c r="N39" s="269"/>
      <c r="O39" s="269"/>
      <c r="P39" s="270"/>
      <c r="Q39" s="209"/>
      <c r="R39" s="269"/>
      <c r="S39" s="269"/>
      <c r="T39" s="269"/>
      <c r="U39" s="270"/>
      <c r="V39" s="209"/>
      <c r="W39" s="269"/>
      <c r="X39" s="269"/>
      <c r="Y39" s="269"/>
      <c r="Z39" s="270"/>
      <c r="AA39" s="209"/>
      <c r="AB39" s="269"/>
      <c r="AC39" s="269"/>
      <c r="AD39" s="269"/>
      <c r="AE39" s="270"/>
      <c r="AF39" s="279"/>
      <c r="AG39" s="280"/>
      <c r="AH39" s="280"/>
      <c r="AI39" s="280"/>
      <c r="AJ39" s="281"/>
    </row>
    <row r="40" spans="1:37" ht="15.95" customHeight="1" x14ac:dyDescent="0.15">
      <c r="A40" s="274"/>
      <c r="B40" s="142"/>
      <c r="C40" s="142" t="s">
        <v>72</v>
      </c>
      <c r="D40" s="142" t="s">
        <v>73</v>
      </c>
      <c r="E40" s="142" t="s">
        <v>74</v>
      </c>
      <c r="F40" s="21"/>
      <c r="G40" s="194"/>
      <c r="H40" s="203"/>
      <c r="I40" s="203"/>
      <c r="J40" s="203"/>
      <c r="K40" s="268"/>
      <c r="L40" s="194"/>
      <c r="M40" s="203"/>
      <c r="N40" s="203"/>
      <c r="O40" s="203"/>
      <c r="P40" s="268"/>
      <c r="Q40" s="194"/>
      <c r="R40" s="203"/>
      <c r="S40" s="203"/>
      <c r="T40" s="203"/>
      <c r="U40" s="268"/>
      <c r="V40" s="194"/>
      <c r="W40" s="203"/>
      <c r="X40" s="203"/>
      <c r="Y40" s="203"/>
      <c r="Z40" s="268"/>
      <c r="AA40" s="194"/>
      <c r="AB40" s="203"/>
      <c r="AC40" s="203"/>
      <c r="AD40" s="203"/>
      <c r="AE40" s="268"/>
      <c r="AF40" s="143"/>
      <c r="AG40" s="144"/>
      <c r="AH40" s="144"/>
      <c r="AI40" s="144"/>
      <c r="AJ40" s="145"/>
    </row>
    <row r="41" spans="1:37" ht="15.95" customHeight="1" x14ac:dyDescent="0.15">
      <c r="A41" s="274"/>
      <c r="B41" s="142"/>
      <c r="C41" s="142"/>
      <c r="D41" s="142"/>
      <c r="E41" s="142"/>
      <c r="F41" s="21"/>
      <c r="G41" s="190"/>
      <c r="H41" s="266"/>
      <c r="I41" s="266"/>
      <c r="J41" s="266"/>
      <c r="K41" s="267"/>
      <c r="L41" s="190"/>
      <c r="M41" s="266"/>
      <c r="N41" s="266"/>
      <c r="O41" s="266"/>
      <c r="P41" s="267"/>
      <c r="Q41" s="190"/>
      <c r="R41" s="266"/>
      <c r="S41" s="266"/>
      <c r="T41" s="266"/>
      <c r="U41" s="267"/>
      <c r="V41" s="190"/>
      <c r="W41" s="266"/>
      <c r="X41" s="266"/>
      <c r="Y41" s="266"/>
      <c r="Z41" s="267"/>
      <c r="AA41" s="190"/>
      <c r="AB41" s="266"/>
      <c r="AC41" s="266"/>
      <c r="AD41" s="266"/>
      <c r="AE41" s="267"/>
      <c r="AF41" s="146"/>
      <c r="AG41" s="147"/>
      <c r="AH41" s="147"/>
      <c r="AI41" s="147"/>
      <c r="AJ41" s="148"/>
    </row>
    <row r="42" spans="1:37" ht="15.95" customHeight="1" x14ac:dyDescent="0.15">
      <c r="A42" s="274"/>
      <c r="B42" s="142"/>
      <c r="C42" s="142"/>
      <c r="D42" s="142"/>
      <c r="E42" s="142"/>
      <c r="F42" s="21"/>
      <c r="G42" s="190"/>
      <c r="H42" s="266"/>
      <c r="I42" s="266"/>
      <c r="J42" s="266"/>
      <c r="K42" s="267"/>
      <c r="L42" s="190"/>
      <c r="M42" s="266"/>
      <c r="N42" s="266"/>
      <c r="O42" s="266"/>
      <c r="P42" s="267"/>
      <c r="Q42" s="190"/>
      <c r="R42" s="266"/>
      <c r="S42" s="266"/>
      <c r="T42" s="266"/>
      <c r="U42" s="267"/>
      <c r="V42" s="190"/>
      <c r="W42" s="266"/>
      <c r="X42" s="266"/>
      <c r="Y42" s="266"/>
      <c r="Z42" s="267"/>
      <c r="AA42" s="190"/>
      <c r="AB42" s="266"/>
      <c r="AC42" s="266"/>
      <c r="AD42" s="266"/>
      <c r="AE42" s="267"/>
      <c r="AF42" s="146"/>
      <c r="AG42" s="147"/>
      <c r="AH42" s="147"/>
      <c r="AI42" s="147"/>
      <c r="AJ42" s="148"/>
    </row>
    <row r="43" spans="1:37" ht="15.95" customHeight="1" x14ac:dyDescent="0.15">
      <c r="A43" s="274"/>
      <c r="B43" s="142"/>
      <c r="C43" s="142"/>
      <c r="D43" s="142"/>
      <c r="E43" s="142"/>
      <c r="F43" s="21"/>
      <c r="G43" s="190"/>
      <c r="H43" s="266"/>
      <c r="I43" s="266"/>
      <c r="J43" s="266"/>
      <c r="K43" s="267"/>
      <c r="L43" s="190"/>
      <c r="M43" s="266"/>
      <c r="N43" s="266"/>
      <c r="O43" s="266"/>
      <c r="P43" s="267"/>
      <c r="Q43" s="190"/>
      <c r="R43" s="266"/>
      <c r="S43" s="266"/>
      <c r="T43" s="266"/>
      <c r="U43" s="267"/>
      <c r="V43" s="190"/>
      <c r="W43" s="266"/>
      <c r="X43" s="266"/>
      <c r="Y43" s="266"/>
      <c r="Z43" s="267"/>
      <c r="AA43" s="190"/>
      <c r="AB43" s="266"/>
      <c r="AC43" s="266"/>
      <c r="AD43" s="266"/>
      <c r="AE43" s="267"/>
      <c r="AF43" s="149"/>
      <c r="AG43" s="150"/>
      <c r="AH43" s="150"/>
      <c r="AI43" s="150"/>
      <c r="AJ43" s="151"/>
    </row>
    <row r="44" spans="1:37" ht="15.95" customHeight="1" x14ac:dyDescent="0.15">
      <c r="A44" s="274"/>
      <c r="B44" s="623" t="s">
        <v>237</v>
      </c>
      <c r="C44" s="623"/>
      <c r="D44" s="623"/>
      <c r="E44" s="623"/>
      <c r="F44" s="623"/>
      <c r="G44" s="624" t="s">
        <v>238</v>
      </c>
      <c r="H44" s="625"/>
      <c r="I44" s="625"/>
      <c r="J44" s="625"/>
      <c r="K44" s="626"/>
      <c r="L44" s="624" t="s">
        <v>238</v>
      </c>
      <c r="M44" s="625"/>
      <c r="N44" s="625"/>
      <c r="O44" s="625"/>
      <c r="P44" s="626"/>
      <c r="Q44" s="624" t="s">
        <v>238</v>
      </c>
      <c r="R44" s="625"/>
      <c r="S44" s="625"/>
      <c r="T44" s="625"/>
      <c r="U44" s="626"/>
      <c r="V44" s="624" t="s">
        <v>238</v>
      </c>
      <c r="W44" s="625"/>
      <c r="X44" s="625"/>
      <c r="Y44" s="625"/>
      <c r="Z44" s="626"/>
      <c r="AA44" s="624" t="s">
        <v>238</v>
      </c>
      <c r="AB44" s="625"/>
      <c r="AC44" s="625"/>
      <c r="AD44" s="625"/>
      <c r="AE44" s="626"/>
      <c r="AF44" s="152"/>
      <c r="AG44" s="153"/>
      <c r="AH44" s="153"/>
      <c r="AI44" s="153"/>
      <c r="AJ44" s="154"/>
    </row>
    <row r="45" spans="1:37" ht="15.95" customHeight="1" thickBot="1" x14ac:dyDescent="0.2">
      <c r="A45" s="275"/>
      <c r="B45" s="623" t="s">
        <v>236</v>
      </c>
      <c r="C45" s="623"/>
      <c r="D45" s="623"/>
      <c r="E45" s="623"/>
      <c r="F45" s="623"/>
      <c r="G45" s="624" t="s">
        <v>238</v>
      </c>
      <c r="H45" s="625"/>
      <c r="I45" s="625"/>
      <c r="J45" s="625"/>
      <c r="K45" s="626"/>
      <c r="L45" s="624" t="s">
        <v>238</v>
      </c>
      <c r="M45" s="625"/>
      <c r="N45" s="625"/>
      <c r="O45" s="625"/>
      <c r="P45" s="626"/>
      <c r="Q45" s="624" t="s">
        <v>238</v>
      </c>
      <c r="R45" s="625"/>
      <c r="S45" s="625"/>
      <c r="T45" s="625"/>
      <c r="U45" s="626"/>
      <c r="V45" s="624" t="s">
        <v>238</v>
      </c>
      <c r="W45" s="625"/>
      <c r="X45" s="625"/>
      <c r="Y45" s="625"/>
      <c r="Z45" s="626"/>
      <c r="AA45" s="624" t="s">
        <v>238</v>
      </c>
      <c r="AB45" s="625"/>
      <c r="AC45" s="625"/>
      <c r="AD45" s="625"/>
      <c r="AE45" s="626"/>
      <c r="AF45" s="152"/>
      <c r="AG45" s="153"/>
      <c r="AH45" s="153"/>
      <c r="AI45" s="153"/>
      <c r="AJ45" s="154"/>
    </row>
    <row r="46" spans="1:37" ht="15.95" customHeight="1" x14ac:dyDescent="0.15">
      <c r="A46" s="629" t="s">
        <v>233</v>
      </c>
      <c r="B46" s="630"/>
      <c r="C46" s="627" t="s">
        <v>234</v>
      </c>
      <c r="D46" s="628"/>
      <c r="E46" s="628"/>
      <c r="F46" s="628"/>
      <c r="G46" s="628"/>
      <c r="H46" s="628"/>
      <c r="I46" s="628"/>
      <c r="J46" s="628"/>
      <c r="K46" s="628"/>
      <c r="L46" s="628"/>
      <c r="M46" s="628"/>
      <c r="N46" s="628"/>
      <c r="O46" s="628"/>
      <c r="P46" s="628"/>
      <c r="Q46" s="628"/>
      <c r="R46" s="628"/>
      <c r="S46" s="628"/>
      <c r="T46" s="628"/>
      <c r="U46" s="628"/>
      <c r="V46" s="628"/>
      <c r="W46" s="628"/>
      <c r="X46" s="628"/>
      <c r="Y46" s="628"/>
      <c r="Z46" s="628"/>
      <c r="AA46" s="628"/>
      <c r="AB46" s="628"/>
      <c r="AC46" s="628"/>
      <c r="AD46" s="628"/>
      <c r="AE46" s="628"/>
      <c r="AF46" s="628"/>
      <c r="AG46" s="628"/>
      <c r="AH46" s="628"/>
      <c r="AI46" s="628"/>
      <c r="AJ46" s="628"/>
    </row>
    <row r="47" spans="1:37" ht="5.25" customHeight="1" x14ac:dyDescent="0.15">
      <c r="A47" s="299"/>
      <c r="B47" s="299"/>
      <c r="C47" s="628"/>
      <c r="D47" s="628"/>
      <c r="E47" s="628"/>
      <c r="F47" s="628"/>
      <c r="G47" s="628"/>
      <c r="H47" s="628"/>
      <c r="I47" s="628"/>
      <c r="J47" s="628"/>
      <c r="K47" s="628"/>
      <c r="L47" s="628"/>
      <c r="M47" s="628"/>
      <c r="N47" s="628"/>
      <c r="O47" s="628"/>
      <c r="P47" s="628"/>
      <c r="Q47" s="628"/>
      <c r="R47" s="628"/>
      <c r="S47" s="628"/>
      <c r="T47" s="628"/>
      <c r="U47" s="628"/>
      <c r="V47" s="628"/>
      <c r="W47" s="628"/>
      <c r="X47" s="628"/>
      <c r="Y47" s="628"/>
      <c r="Z47" s="628"/>
      <c r="AA47" s="628"/>
      <c r="AB47" s="628"/>
      <c r="AC47" s="628"/>
      <c r="AD47" s="628"/>
      <c r="AE47" s="628"/>
      <c r="AF47" s="628"/>
      <c r="AG47" s="628"/>
      <c r="AH47" s="628"/>
      <c r="AI47" s="628"/>
      <c r="AJ47" s="628"/>
    </row>
    <row r="48" spans="1:37" ht="15.95" customHeight="1" x14ac:dyDescent="0.15">
      <c r="A48" s="309" t="s">
        <v>97</v>
      </c>
      <c r="B48" s="310"/>
      <c r="C48" s="310"/>
      <c r="D48" s="310"/>
      <c r="E48" s="310"/>
      <c r="F48" s="310"/>
      <c r="G48" s="310"/>
      <c r="H48" s="310"/>
      <c r="I48" s="310"/>
      <c r="J48" s="310"/>
      <c r="K48" s="310"/>
      <c r="L48" s="311"/>
      <c r="M48" s="200" t="s">
        <v>53</v>
      </c>
      <c r="N48" s="200"/>
      <c r="O48" s="200"/>
      <c r="P48" s="315" t="s">
        <v>10</v>
      </c>
      <c r="Q48" s="315"/>
      <c r="R48" s="315"/>
      <c r="S48" s="315"/>
      <c r="T48" s="315"/>
      <c r="U48" s="315"/>
      <c r="V48" s="315"/>
      <c r="W48" s="315"/>
      <c r="X48" s="315"/>
      <c r="Y48" s="110"/>
      <c r="Z48" s="112"/>
      <c r="AA48" s="112"/>
      <c r="AB48" s="112"/>
      <c r="AC48" s="112"/>
      <c r="AD48" s="112"/>
      <c r="AE48" s="112"/>
      <c r="AF48" s="112"/>
      <c r="AG48" s="112"/>
      <c r="AH48" s="112"/>
      <c r="AI48" s="112"/>
      <c r="AJ48" s="88"/>
    </row>
    <row r="49" spans="1:36" ht="15.95" customHeight="1" x14ac:dyDescent="0.15">
      <c r="A49" s="312"/>
      <c r="B49" s="313"/>
      <c r="C49" s="313"/>
      <c r="D49" s="313"/>
      <c r="E49" s="313"/>
      <c r="F49" s="313"/>
      <c r="G49" s="313"/>
      <c r="H49" s="313"/>
      <c r="I49" s="313"/>
      <c r="J49" s="313"/>
      <c r="K49" s="313"/>
      <c r="L49" s="314"/>
      <c r="M49" s="200" t="s">
        <v>14</v>
      </c>
      <c r="N49" s="200"/>
      <c r="O49" s="200"/>
      <c r="P49" s="316"/>
      <c r="Q49" s="317"/>
      <c r="R49" s="317"/>
      <c r="S49" s="317"/>
      <c r="T49" s="317"/>
      <c r="U49" s="317"/>
      <c r="V49" s="317"/>
      <c r="W49" s="317"/>
      <c r="X49" s="317"/>
      <c r="Y49" s="317"/>
      <c r="Z49" s="317"/>
      <c r="AA49" s="317"/>
      <c r="AB49" s="317"/>
      <c r="AC49" s="317"/>
      <c r="AD49" s="317"/>
      <c r="AE49" s="317"/>
      <c r="AF49" s="317"/>
      <c r="AG49" s="317"/>
      <c r="AH49" s="317"/>
      <c r="AI49" s="317"/>
      <c r="AJ49" s="318"/>
    </row>
    <row r="50" spans="1:36" ht="15.95" customHeight="1" thickBot="1" x14ac:dyDescent="0.2">
      <c r="A50" s="170" t="s">
        <v>16</v>
      </c>
      <c r="B50" s="319"/>
      <c r="C50" s="319"/>
      <c r="D50" s="319"/>
      <c r="E50" s="320"/>
      <c r="F50" s="320"/>
      <c r="G50" s="320"/>
      <c r="H50" s="320"/>
      <c r="I50" s="320"/>
      <c r="J50" s="631" t="s">
        <v>239</v>
      </c>
      <c r="K50" s="632"/>
      <c r="L50" s="632"/>
      <c r="M50" s="632"/>
      <c r="N50" s="632"/>
      <c r="O50" s="633"/>
      <c r="P50" s="320"/>
      <c r="Q50" s="320"/>
      <c r="R50" s="320"/>
      <c r="S50" s="320"/>
      <c r="T50" s="320"/>
      <c r="U50" s="320"/>
      <c r="V50" s="320"/>
      <c r="W50" s="319" t="s">
        <v>48</v>
      </c>
      <c r="X50" s="319"/>
      <c r="Y50" s="319"/>
      <c r="Z50" s="321"/>
      <c r="AA50" s="322"/>
      <c r="AB50" s="290" t="s">
        <v>21</v>
      </c>
      <c r="AC50" s="323"/>
      <c r="AD50" s="319" t="s">
        <v>18</v>
      </c>
      <c r="AE50" s="319"/>
      <c r="AF50" s="319"/>
      <c r="AG50" s="321"/>
      <c r="AH50" s="322"/>
      <c r="AI50" s="290" t="s">
        <v>21</v>
      </c>
      <c r="AJ50" s="291"/>
    </row>
    <row r="51" spans="1:36" ht="15.95" customHeight="1" x14ac:dyDescent="0.15">
      <c r="A51" s="292" t="s">
        <v>75</v>
      </c>
      <c r="B51" s="293"/>
      <c r="C51" s="296" t="s">
        <v>76</v>
      </c>
      <c r="D51" s="297"/>
      <c r="E51" s="297"/>
      <c r="F51" s="297"/>
      <c r="G51" s="29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9"/>
    </row>
    <row r="52" spans="1:36" ht="15.95" customHeight="1" x14ac:dyDescent="0.15">
      <c r="A52" s="294"/>
      <c r="B52" s="295"/>
      <c r="C52" s="190"/>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298"/>
    </row>
    <row r="53" spans="1:36" ht="15.95" customHeight="1" x14ac:dyDescent="0.15">
      <c r="A53" s="294"/>
      <c r="B53" s="295"/>
      <c r="C53" s="190"/>
      <c r="D53" s="191"/>
      <c r="E53" s="191"/>
      <c r="F53" s="191"/>
      <c r="G53" s="191"/>
      <c r="H53" s="191"/>
      <c r="I53" s="191"/>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c r="AG53" s="191"/>
      <c r="AH53" s="191"/>
      <c r="AI53" s="191"/>
      <c r="AJ53" s="298"/>
    </row>
    <row r="54" spans="1:36" ht="15.95" customHeight="1" x14ac:dyDescent="0.15">
      <c r="A54" s="294"/>
      <c r="B54" s="295"/>
      <c r="C54" s="190"/>
      <c r="D54" s="191"/>
      <c r="E54" s="191"/>
      <c r="F54" s="191"/>
      <c r="G54" s="191"/>
      <c r="H54" s="191"/>
      <c r="I54" s="191"/>
      <c r="J54" s="191"/>
      <c r="K54" s="191"/>
      <c r="L54" s="191"/>
      <c r="M54" s="191"/>
      <c r="N54" s="191"/>
      <c r="O54" s="191"/>
      <c r="P54" s="191"/>
      <c r="Q54" s="191"/>
      <c r="R54" s="191"/>
      <c r="S54" s="191"/>
      <c r="T54" s="191"/>
      <c r="U54" s="191"/>
      <c r="V54" s="191"/>
      <c r="W54" s="191"/>
      <c r="X54" s="191"/>
      <c r="Y54" s="191"/>
      <c r="Z54" s="191"/>
      <c r="AA54" s="191"/>
      <c r="AB54" s="191"/>
      <c r="AC54" s="191"/>
      <c r="AD54" s="191"/>
      <c r="AE54" s="191"/>
      <c r="AF54" s="191"/>
      <c r="AG54" s="191"/>
      <c r="AH54" s="191"/>
      <c r="AI54" s="191"/>
      <c r="AJ54" s="298"/>
    </row>
    <row r="55" spans="1:36" ht="15.95" customHeight="1" x14ac:dyDescent="0.15">
      <c r="A55" s="294"/>
      <c r="B55" s="295"/>
      <c r="C55" s="190"/>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1"/>
      <c r="AH55" s="191"/>
      <c r="AI55" s="191"/>
      <c r="AJ55" s="298"/>
    </row>
    <row r="56" spans="1:36" ht="15.95" customHeight="1" x14ac:dyDescent="0.15">
      <c r="A56" s="294"/>
      <c r="B56" s="295"/>
      <c r="C56" s="190"/>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298"/>
    </row>
    <row r="57" spans="1:36" ht="15.95" customHeight="1" x14ac:dyDescent="0.15">
      <c r="A57" s="294"/>
      <c r="B57" s="295"/>
      <c r="C57" s="190"/>
      <c r="D57" s="191"/>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298"/>
    </row>
    <row r="58" spans="1:36" ht="15.95" customHeight="1" x14ac:dyDescent="0.15">
      <c r="A58" s="294"/>
      <c r="B58" s="295"/>
      <c r="C58" s="190"/>
      <c r="D58" s="191"/>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c r="AE58" s="191"/>
      <c r="AF58" s="191"/>
      <c r="AG58" s="191"/>
      <c r="AH58" s="191"/>
      <c r="AI58" s="191"/>
      <c r="AJ58" s="298"/>
    </row>
    <row r="59" spans="1:36" ht="15.95" customHeight="1" x14ac:dyDescent="0.15">
      <c r="A59" s="294"/>
      <c r="B59" s="295"/>
      <c r="C59" s="190"/>
      <c r="D59" s="191"/>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298"/>
    </row>
    <row r="60" spans="1:36" ht="15.95" customHeight="1" x14ac:dyDescent="0.15">
      <c r="A60" s="294"/>
      <c r="B60" s="295"/>
      <c r="C60" s="190"/>
      <c r="D60" s="191"/>
      <c r="E60" s="191"/>
      <c r="F60" s="191"/>
      <c r="G60" s="191"/>
      <c r="H60" s="191"/>
      <c r="I60" s="191"/>
      <c r="J60" s="191"/>
      <c r="K60" s="191"/>
      <c r="L60" s="191"/>
      <c r="M60" s="191"/>
      <c r="N60" s="191"/>
      <c r="O60" s="191"/>
      <c r="P60" s="191"/>
      <c r="Q60" s="191"/>
      <c r="R60" s="191"/>
      <c r="S60" s="191"/>
      <c r="T60" s="191"/>
      <c r="U60" s="191"/>
      <c r="V60" s="191"/>
      <c r="W60" s="191"/>
      <c r="X60" s="191"/>
      <c r="Y60" s="191"/>
      <c r="Z60" s="191"/>
      <c r="AA60" s="191"/>
      <c r="AB60" s="191"/>
      <c r="AC60" s="191"/>
      <c r="AD60" s="191"/>
      <c r="AE60" s="191"/>
      <c r="AF60" s="191"/>
      <c r="AG60" s="191"/>
      <c r="AH60" s="191"/>
      <c r="AI60" s="191"/>
      <c r="AJ60" s="298"/>
    </row>
    <row r="61" spans="1:36" ht="15.95" customHeight="1" x14ac:dyDescent="0.15">
      <c r="A61" s="294"/>
      <c r="B61" s="295"/>
      <c r="C61" s="190"/>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c r="AG61" s="191"/>
      <c r="AH61" s="191"/>
      <c r="AI61" s="191"/>
      <c r="AJ61" s="298"/>
    </row>
    <row r="62" spans="1:36" ht="15.95" customHeight="1" x14ac:dyDescent="0.15">
      <c r="A62" s="294"/>
      <c r="B62" s="295"/>
      <c r="C62" s="190"/>
      <c r="D62" s="191"/>
      <c r="E62" s="191"/>
      <c r="F62" s="191"/>
      <c r="G62" s="191"/>
      <c r="H62" s="191"/>
      <c r="I62" s="191"/>
      <c r="J62" s="191"/>
      <c r="K62" s="191"/>
      <c r="L62" s="191"/>
      <c r="M62" s="191"/>
      <c r="N62" s="191"/>
      <c r="O62" s="191"/>
      <c r="P62" s="191"/>
      <c r="Q62" s="191"/>
      <c r="R62" s="191"/>
      <c r="S62" s="191"/>
      <c r="T62" s="191"/>
      <c r="U62" s="191"/>
      <c r="V62" s="191"/>
      <c r="W62" s="191"/>
      <c r="X62" s="191"/>
      <c r="Y62" s="191"/>
      <c r="Z62" s="191"/>
      <c r="AA62" s="191"/>
      <c r="AB62" s="191"/>
      <c r="AC62" s="191"/>
      <c r="AD62" s="191"/>
      <c r="AE62" s="191"/>
      <c r="AF62" s="191"/>
      <c r="AG62" s="191"/>
      <c r="AH62" s="191"/>
      <c r="AI62" s="191"/>
      <c r="AJ62" s="298"/>
    </row>
    <row r="63" spans="1:36" ht="15.95" customHeight="1" x14ac:dyDescent="0.15">
      <c r="A63" s="294"/>
      <c r="B63" s="295"/>
      <c r="C63" s="190"/>
      <c r="D63" s="191"/>
      <c r="E63" s="191"/>
      <c r="F63" s="191"/>
      <c r="G63" s="191"/>
      <c r="H63" s="191"/>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c r="AG63" s="191"/>
      <c r="AH63" s="191"/>
      <c r="AI63" s="191"/>
      <c r="AJ63" s="298"/>
    </row>
    <row r="64" spans="1:36" ht="15.95" customHeight="1" x14ac:dyDescent="0.15">
      <c r="A64" s="294"/>
      <c r="B64" s="295"/>
      <c r="C64" s="190"/>
      <c r="D64" s="191"/>
      <c r="E64" s="191"/>
      <c r="F64" s="191"/>
      <c r="G64" s="191"/>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1"/>
      <c r="AI64" s="191"/>
      <c r="AJ64" s="298"/>
    </row>
    <row r="65" spans="1:36" ht="15.95" customHeight="1" x14ac:dyDescent="0.15">
      <c r="A65" s="294"/>
      <c r="B65" s="295"/>
      <c r="C65" s="190"/>
      <c r="D65" s="191"/>
      <c r="E65" s="191"/>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298"/>
    </row>
    <row r="66" spans="1:36" ht="15.95" customHeight="1" x14ac:dyDescent="0.15">
      <c r="A66" s="294"/>
      <c r="B66" s="295"/>
      <c r="C66" s="190"/>
      <c r="D66" s="191"/>
      <c r="E66" s="191"/>
      <c r="F66" s="191"/>
      <c r="G66" s="191"/>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1"/>
      <c r="AI66" s="191"/>
      <c r="AJ66" s="298"/>
    </row>
    <row r="67" spans="1:36" ht="15.95" customHeight="1" x14ac:dyDescent="0.15">
      <c r="A67" s="294"/>
      <c r="B67" s="295"/>
      <c r="C67" s="190"/>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191"/>
      <c r="AJ67" s="298"/>
    </row>
    <row r="68" spans="1:36" ht="15.95" customHeight="1" x14ac:dyDescent="0.15">
      <c r="A68" s="294"/>
      <c r="B68" s="295"/>
      <c r="C68" s="190"/>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298"/>
    </row>
    <row r="69" spans="1:36" ht="15.95" customHeight="1" x14ac:dyDescent="0.15">
      <c r="A69" s="294"/>
      <c r="B69" s="295"/>
      <c r="C69" s="190"/>
      <c r="D69" s="191"/>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298"/>
    </row>
    <row r="70" spans="1:36" ht="15.95" customHeight="1" x14ac:dyDescent="0.15">
      <c r="A70" s="294"/>
      <c r="B70" s="295"/>
      <c r="C70" s="190"/>
      <c r="D70" s="191"/>
      <c r="E70" s="191"/>
      <c r="F70" s="191"/>
      <c r="G70" s="191"/>
      <c r="H70" s="191"/>
      <c r="I70" s="19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298"/>
    </row>
    <row r="71" spans="1:36" ht="15.95" customHeight="1" x14ac:dyDescent="0.15">
      <c r="A71" s="294"/>
      <c r="B71" s="295"/>
      <c r="C71" s="190"/>
      <c r="D71" s="191"/>
      <c r="E71" s="191"/>
      <c r="F71" s="191"/>
      <c r="G71" s="19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298"/>
    </row>
    <row r="72" spans="1:36" ht="15.95" customHeight="1" x14ac:dyDescent="0.15">
      <c r="A72" s="300" t="s">
        <v>77</v>
      </c>
      <c r="B72" s="218"/>
      <c r="C72" s="194" t="s">
        <v>76</v>
      </c>
      <c r="D72" s="195"/>
      <c r="E72" s="195"/>
      <c r="F72" s="195"/>
      <c r="G72" s="195"/>
      <c r="H72" s="106"/>
      <c r="I72" s="106"/>
      <c r="J72" s="106"/>
      <c r="K72" s="113"/>
      <c r="L72" s="106"/>
      <c r="M72" s="106"/>
      <c r="N72" s="106"/>
      <c r="O72" s="106"/>
      <c r="P72" s="113"/>
      <c r="Q72" s="106"/>
      <c r="R72" s="106"/>
      <c r="S72" s="106"/>
      <c r="T72" s="106"/>
      <c r="U72" s="113"/>
      <c r="V72" s="106"/>
      <c r="W72" s="106"/>
      <c r="X72" s="106"/>
      <c r="Y72" s="106"/>
      <c r="Z72" s="106"/>
      <c r="AA72" s="106"/>
      <c r="AB72" s="106"/>
      <c r="AC72" s="106"/>
      <c r="AD72" s="106"/>
      <c r="AE72" s="106"/>
      <c r="AF72" s="106"/>
      <c r="AG72" s="106"/>
      <c r="AH72" s="106"/>
      <c r="AI72" s="113"/>
      <c r="AJ72" s="108"/>
    </row>
    <row r="73" spans="1:36" ht="15.95" customHeight="1" x14ac:dyDescent="0.15">
      <c r="A73" s="301"/>
      <c r="B73" s="302"/>
      <c r="C73" s="190"/>
      <c r="D73" s="191"/>
      <c r="E73" s="191"/>
      <c r="F73" s="191"/>
      <c r="G73" s="19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298"/>
    </row>
    <row r="74" spans="1:36" ht="15.95" customHeight="1" x14ac:dyDescent="0.15">
      <c r="A74" s="301"/>
      <c r="B74" s="302"/>
      <c r="C74" s="190"/>
      <c r="D74" s="191"/>
      <c r="E74" s="191"/>
      <c r="F74" s="191"/>
      <c r="G74" s="191"/>
      <c r="H74" s="191"/>
      <c r="I74" s="191"/>
      <c r="J74" s="191"/>
      <c r="K74" s="191"/>
      <c r="L74" s="191"/>
      <c r="M74" s="191"/>
      <c r="N74" s="191"/>
      <c r="O74" s="191"/>
      <c r="P74" s="191"/>
      <c r="Q74" s="191"/>
      <c r="R74" s="191"/>
      <c r="S74" s="191"/>
      <c r="T74" s="191"/>
      <c r="U74" s="191"/>
      <c r="V74" s="191"/>
      <c r="W74" s="191"/>
      <c r="X74" s="191"/>
      <c r="Y74" s="191"/>
      <c r="Z74" s="191"/>
      <c r="AA74" s="191"/>
      <c r="AB74" s="191"/>
      <c r="AC74" s="191"/>
      <c r="AD74" s="191"/>
      <c r="AE74" s="191"/>
      <c r="AF74" s="191"/>
      <c r="AG74" s="191"/>
      <c r="AH74" s="191"/>
      <c r="AI74" s="191"/>
      <c r="AJ74" s="298"/>
    </row>
    <row r="75" spans="1:36" ht="15.95" customHeight="1" x14ac:dyDescent="0.15">
      <c r="A75" s="301"/>
      <c r="B75" s="302"/>
      <c r="C75" s="190"/>
      <c r="D75" s="191"/>
      <c r="E75" s="191"/>
      <c r="F75" s="191"/>
      <c r="G75" s="191"/>
      <c r="H75" s="191"/>
      <c r="I75" s="191"/>
      <c r="J75" s="191"/>
      <c r="K75" s="191"/>
      <c r="L75" s="191"/>
      <c r="M75" s="191"/>
      <c r="N75" s="191"/>
      <c r="O75" s="191"/>
      <c r="P75" s="191"/>
      <c r="Q75" s="191"/>
      <c r="R75" s="191"/>
      <c r="S75" s="191"/>
      <c r="T75" s="191"/>
      <c r="U75" s="191"/>
      <c r="V75" s="191"/>
      <c r="W75" s="191"/>
      <c r="X75" s="191"/>
      <c r="Y75" s="191"/>
      <c r="Z75" s="191"/>
      <c r="AA75" s="191"/>
      <c r="AB75" s="191"/>
      <c r="AC75" s="191"/>
      <c r="AD75" s="191"/>
      <c r="AE75" s="191"/>
      <c r="AF75" s="191"/>
      <c r="AG75" s="191"/>
      <c r="AH75" s="191"/>
      <c r="AI75" s="191"/>
      <c r="AJ75" s="298"/>
    </row>
    <row r="76" spans="1:36" ht="15.95" customHeight="1" x14ac:dyDescent="0.15">
      <c r="A76" s="301"/>
      <c r="B76" s="302"/>
      <c r="C76" s="190"/>
      <c r="D76" s="191"/>
      <c r="E76" s="191"/>
      <c r="F76" s="191"/>
      <c r="G76" s="191"/>
      <c r="H76" s="191"/>
      <c r="I76" s="191"/>
      <c r="J76" s="191"/>
      <c r="K76" s="191"/>
      <c r="L76" s="191"/>
      <c r="M76" s="191"/>
      <c r="N76" s="191"/>
      <c r="O76" s="191"/>
      <c r="P76" s="191"/>
      <c r="Q76" s="191"/>
      <c r="R76" s="191"/>
      <c r="S76" s="191"/>
      <c r="T76" s="191"/>
      <c r="U76" s="191"/>
      <c r="V76" s="191"/>
      <c r="W76" s="191"/>
      <c r="X76" s="191"/>
      <c r="Y76" s="191"/>
      <c r="Z76" s="191"/>
      <c r="AA76" s="191"/>
      <c r="AB76" s="191"/>
      <c r="AC76" s="191"/>
      <c r="AD76" s="191"/>
      <c r="AE76" s="191"/>
      <c r="AF76" s="191"/>
      <c r="AG76" s="191"/>
      <c r="AH76" s="191"/>
      <c r="AI76" s="191"/>
      <c r="AJ76" s="298"/>
    </row>
    <row r="77" spans="1:36" ht="15.95" customHeight="1" x14ac:dyDescent="0.15">
      <c r="A77" s="301"/>
      <c r="B77" s="302"/>
      <c r="C77" s="190"/>
      <c r="D77" s="191"/>
      <c r="E77" s="191"/>
      <c r="F77" s="191"/>
      <c r="G77" s="191"/>
      <c r="H77" s="191"/>
      <c r="I77" s="191"/>
      <c r="J77" s="191"/>
      <c r="K77" s="191"/>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298"/>
    </row>
    <row r="78" spans="1:36" ht="15.95" customHeight="1" x14ac:dyDescent="0.15">
      <c r="A78" s="301"/>
      <c r="B78" s="302"/>
      <c r="C78" s="190"/>
      <c r="D78" s="191"/>
      <c r="E78" s="191"/>
      <c r="F78" s="191"/>
      <c r="G78" s="191"/>
      <c r="H78" s="191"/>
      <c r="I78" s="191"/>
      <c r="J78" s="191"/>
      <c r="K78" s="191"/>
      <c r="L78" s="191"/>
      <c r="M78" s="191"/>
      <c r="N78" s="191"/>
      <c r="O78" s="191"/>
      <c r="P78" s="191"/>
      <c r="Q78" s="191"/>
      <c r="R78" s="191"/>
      <c r="S78" s="191"/>
      <c r="T78" s="191"/>
      <c r="U78" s="191"/>
      <c r="V78" s="191"/>
      <c r="W78" s="191"/>
      <c r="X78" s="191"/>
      <c r="Y78" s="191"/>
      <c r="Z78" s="191"/>
      <c r="AA78" s="191"/>
      <c r="AB78" s="191"/>
      <c r="AC78" s="191"/>
      <c r="AD78" s="191"/>
      <c r="AE78" s="191"/>
      <c r="AF78" s="191"/>
      <c r="AG78" s="191"/>
      <c r="AH78" s="191"/>
      <c r="AI78" s="191"/>
      <c r="AJ78" s="298"/>
    </row>
    <row r="79" spans="1:36" ht="15.95" customHeight="1" x14ac:dyDescent="0.15">
      <c r="A79" s="301"/>
      <c r="B79" s="302"/>
      <c r="C79" s="190"/>
      <c r="D79" s="191"/>
      <c r="E79" s="191"/>
      <c r="F79" s="191"/>
      <c r="G79" s="191"/>
      <c r="H79" s="191"/>
      <c r="I79" s="191"/>
      <c r="J79" s="191"/>
      <c r="K79" s="191"/>
      <c r="L79" s="191"/>
      <c r="M79" s="191"/>
      <c r="N79" s="191"/>
      <c r="O79" s="191"/>
      <c r="P79" s="191"/>
      <c r="Q79" s="191"/>
      <c r="R79" s="191"/>
      <c r="S79" s="191"/>
      <c r="T79" s="191"/>
      <c r="U79" s="191"/>
      <c r="V79" s="191"/>
      <c r="W79" s="191"/>
      <c r="X79" s="191"/>
      <c r="Y79" s="191"/>
      <c r="Z79" s="191"/>
      <c r="AA79" s="191"/>
      <c r="AB79" s="191"/>
      <c r="AC79" s="191"/>
      <c r="AD79" s="191"/>
      <c r="AE79" s="191"/>
      <c r="AF79" s="191"/>
      <c r="AG79" s="191"/>
      <c r="AH79" s="191"/>
      <c r="AI79" s="191"/>
      <c r="AJ79" s="298"/>
    </row>
    <row r="80" spans="1:36" ht="15.95" customHeight="1" x14ac:dyDescent="0.15">
      <c r="A80" s="301"/>
      <c r="B80" s="302"/>
      <c r="C80" s="190"/>
      <c r="D80" s="191"/>
      <c r="E80" s="191"/>
      <c r="F80" s="191"/>
      <c r="G80" s="191"/>
      <c r="H80" s="191"/>
      <c r="I80" s="191"/>
      <c r="J80" s="191"/>
      <c r="K80" s="191"/>
      <c r="L80" s="191"/>
      <c r="M80" s="191"/>
      <c r="N80" s="191"/>
      <c r="O80" s="191"/>
      <c r="P80" s="191"/>
      <c r="Q80" s="191"/>
      <c r="R80" s="191"/>
      <c r="S80" s="191"/>
      <c r="T80" s="191"/>
      <c r="U80" s="191"/>
      <c r="V80" s="191"/>
      <c r="W80" s="191"/>
      <c r="X80" s="191"/>
      <c r="Y80" s="191"/>
      <c r="Z80" s="191"/>
      <c r="AA80" s="191"/>
      <c r="AB80" s="191"/>
      <c r="AC80" s="191"/>
      <c r="AD80" s="191"/>
      <c r="AE80" s="191"/>
      <c r="AF80" s="191"/>
      <c r="AG80" s="191"/>
      <c r="AH80" s="191"/>
      <c r="AI80" s="191"/>
      <c r="AJ80" s="298"/>
    </row>
    <row r="81" spans="1:38" ht="15.95" customHeight="1" x14ac:dyDescent="0.15">
      <c r="A81" s="301"/>
      <c r="B81" s="302"/>
      <c r="C81" s="190"/>
      <c r="D81" s="191"/>
      <c r="E81" s="191"/>
      <c r="F81" s="191"/>
      <c r="G81" s="191"/>
      <c r="H81" s="191"/>
      <c r="I81" s="191"/>
      <c r="J81" s="191"/>
      <c r="K81" s="191"/>
      <c r="L81" s="191"/>
      <c r="M81" s="191"/>
      <c r="N81" s="191"/>
      <c r="O81" s="191"/>
      <c r="P81" s="191"/>
      <c r="Q81" s="191"/>
      <c r="R81" s="191"/>
      <c r="S81" s="191"/>
      <c r="T81" s="191"/>
      <c r="U81" s="191"/>
      <c r="V81" s="191"/>
      <c r="W81" s="191"/>
      <c r="X81" s="191"/>
      <c r="Y81" s="191"/>
      <c r="Z81" s="191"/>
      <c r="AA81" s="191"/>
      <c r="AB81" s="191"/>
      <c r="AC81" s="191"/>
      <c r="AD81" s="191"/>
      <c r="AE81" s="191"/>
      <c r="AF81" s="191"/>
      <c r="AG81" s="191"/>
      <c r="AH81" s="191"/>
      <c r="AI81" s="191"/>
      <c r="AJ81" s="298"/>
    </row>
    <row r="82" spans="1:38" ht="15.95" customHeight="1" x14ac:dyDescent="0.15">
      <c r="A82" s="301"/>
      <c r="B82" s="302"/>
      <c r="C82" s="190"/>
      <c r="D82" s="191"/>
      <c r="E82" s="191"/>
      <c r="F82" s="191"/>
      <c r="G82" s="191"/>
      <c r="H82" s="191"/>
      <c r="I82" s="191"/>
      <c r="J82" s="191"/>
      <c r="K82" s="191"/>
      <c r="L82" s="191"/>
      <c r="M82" s="191"/>
      <c r="N82" s="191"/>
      <c r="O82" s="191"/>
      <c r="P82" s="191"/>
      <c r="Q82" s="191"/>
      <c r="R82" s="191"/>
      <c r="S82" s="191"/>
      <c r="T82" s="191"/>
      <c r="U82" s="191"/>
      <c r="V82" s="191"/>
      <c r="W82" s="191"/>
      <c r="X82" s="191"/>
      <c r="Y82" s="191"/>
      <c r="Z82" s="191"/>
      <c r="AA82" s="191"/>
      <c r="AB82" s="191"/>
      <c r="AC82" s="191"/>
      <c r="AD82" s="191"/>
      <c r="AE82" s="191"/>
      <c r="AF82" s="191"/>
      <c r="AG82" s="191"/>
      <c r="AH82" s="191"/>
      <c r="AI82" s="191"/>
      <c r="AJ82" s="298"/>
    </row>
    <row r="83" spans="1:38" ht="15.95" customHeight="1" x14ac:dyDescent="0.15">
      <c r="A83" s="301"/>
      <c r="B83" s="302"/>
      <c r="C83" s="190"/>
      <c r="D83" s="191"/>
      <c r="E83" s="191"/>
      <c r="F83" s="191"/>
      <c r="G83" s="191"/>
      <c r="H83" s="191"/>
      <c r="I83" s="191"/>
      <c r="J83" s="191"/>
      <c r="K83" s="191"/>
      <c r="L83" s="191"/>
      <c r="M83" s="191"/>
      <c r="N83" s="191"/>
      <c r="O83" s="191"/>
      <c r="P83" s="191"/>
      <c r="Q83" s="191"/>
      <c r="R83" s="191"/>
      <c r="S83" s="191"/>
      <c r="T83" s="191"/>
      <c r="U83" s="191"/>
      <c r="V83" s="191"/>
      <c r="W83" s="191"/>
      <c r="X83" s="191"/>
      <c r="Y83" s="191"/>
      <c r="Z83" s="191"/>
      <c r="AA83" s="191"/>
      <c r="AB83" s="191"/>
      <c r="AC83" s="191"/>
      <c r="AD83" s="191"/>
      <c r="AE83" s="191"/>
      <c r="AF83" s="191"/>
      <c r="AG83" s="191"/>
      <c r="AH83" s="191"/>
      <c r="AI83" s="191"/>
      <c r="AJ83" s="298"/>
    </row>
    <row r="84" spans="1:38" ht="15.95" customHeight="1" x14ac:dyDescent="0.15">
      <c r="A84" s="301"/>
      <c r="B84" s="302"/>
      <c r="C84" s="190"/>
      <c r="D84" s="191"/>
      <c r="E84" s="191"/>
      <c r="F84" s="191"/>
      <c r="G84" s="191"/>
      <c r="H84" s="191"/>
      <c r="I84" s="191"/>
      <c r="J84" s="191"/>
      <c r="K84" s="191"/>
      <c r="L84" s="191"/>
      <c r="M84" s="191"/>
      <c r="N84" s="191"/>
      <c r="O84" s="191"/>
      <c r="P84" s="191"/>
      <c r="Q84" s="191"/>
      <c r="R84" s="191"/>
      <c r="S84" s="191"/>
      <c r="T84" s="191"/>
      <c r="U84" s="191"/>
      <c r="V84" s="191"/>
      <c r="W84" s="191"/>
      <c r="X84" s="191"/>
      <c r="Y84" s="191"/>
      <c r="Z84" s="191"/>
      <c r="AA84" s="191"/>
      <c r="AB84" s="191"/>
      <c r="AC84" s="191"/>
      <c r="AD84" s="191"/>
      <c r="AE84" s="191"/>
      <c r="AF84" s="191"/>
      <c r="AG84" s="191"/>
      <c r="AH84" s="191"/>
      <c r="AI84" s="191"/>
      <c r="AJ84" s="298"/>
    </row>
    <row r="85" spans="1:38" ht="15.95" customHeight="1" x14ac:dyDescent="0.15">
      <c r="A85" s="301"/>
      <c r="B85" s="302"/>
      <c r="C85" s="190"/>
      <c r="D85" s="191"/>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c r="AE85" s="191"/>
      <c r="AF85" s="191"/>
      <c r="AG85" s="191"/>
      <c r="AH85" s="191"/>
      <c r="AI85" s="191"/>
      <c r="AJ85" s="298"/>
    </row>
    <row r="86" spans="1:38" ht="15.95" customHeight="1" x14ac:dyDescent="0.15">
      <c r="A86" s="301"/>
      <c r="B86" s="302"/>
      <c r="C86" s="190"/>
      <c r="D86" s="191"/>
      <c r="E86" s="191"/>
      <c r="F86" s="191"/>
      <c r="G86" s="191"/>
      <c r="H86" s="191"/>
      <c r="I86" s="191"/>
      <c r="J86" s="191"/>
      <c r="K86" s="191"/>
      <c r="L86" s="191"/>
      <c r="M86" s="191"/>
      <c r="N86" s="191"/>
      <c r="O86" s="191"/>
      <c r="P86" s="191"/>
      <c r="Q86" s="191"/>
      <c r="R86" s="191"/>
      <c r="S86" s="191"/>
      <c r="T86" s="191"/>
      <c r="U86" s="191"/>
      <c r="V86" s="191"/>
      <c r="W86" s="191"/>
      <c r="X86" s="191"/>
      <c r="Y86" s="191"/>
      <c r="Z86" s="191"/>
      <c r="AA86" s="191"/>
      <c r="AB86" s="191"/>
      <c r="AC86" s="191"/>
      <c r="AD86" s="191"/>
      <c r="AE86" s="191"/>
      <c r="AF86" s="191"/>
      <c r="AG86" s="191"/>
      <c r="AH86" s="191"/>
      <c r="AI86" s="191"/>
      <c r="AJ86" s="298"/>
    </row>
    <row r="87" spans="1:38" ht="15.95" customHeight="1" x14ac:dyDescent="0.15">
      <c r="A87" s="301"/>
      <c r="B87" s="302"/>
      <c r="C87" s="190"/>
      <c r="D87" s="191"/>
      <c r="E87" s="191"/>
      <c r="F87" s="191"/>
      <c r="G87" s="191"/>
      <c r="H87" s="191"/>
      <c r="I87" s="191"/>
      <c r="J87" s="191"/>
      <c r="K87" s="191"/>
      <c r="L87" s="191"/>
      <c r="M87" s="191"/>
      <c r="N87" s="191"/>
      <c r="O87" s="191"/>
      <c r="P87" s="191"/>
      <c r="Q87" s="191"/>
      <c r="R87" s="191"/>
      <c r="S87" s="191"/>
      <c r="T87" s="191"/>
      <c r="U87" s="191"/>
      <c r="V87" s="191"/>
      <c r="W87" s="191"/>
      <c r="X87" s="191"/>
      <c r="Y87" s="191"/>
      <c r="Z87" s="191"/>
      <c r="AA87" s="191"/>
      <c r="AB87" s="191"/>
      <c r="AC87" s="191"/>
      <c r="AD87" s="191"/>
      <c r="AE87" s="191"/>
      <c r="AF87" s="191"/>
      <c r="AG87" s="191"/>
      <c r="AH87" s="191"/>
      <c r="AI87" s="191"/>
      <c r="AJ87" s="298"/>
    </row>
    <row r="88" spans="1:38" ht="15.95" customHeight="1" x14ac:dyDescent="0.15">
      <c r="A88" s="301"/>
      <c r="B88" s="302"/>
      <c r="C88" s="190"/>
      <c r="D88" s="191"/>
      <c r="E88" s="191"/>
      <c r="F88" s="191"/>
      <c r="G88" s="191"/>
      <c r="H88" s="191"/>
      <c r="I88" s="191"/>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298"/>
    </row>
    <row r="89" spans="1:38" ht="15.95" customHeight="1" x14ac:dyDescent="0.15">
      <c r="A89" s="301"/>
      <c r="B89" s="302"/>
      <c r="C89" s="190"/>
      <c r="D89" s="191"/>
      <c r="E89" s="191"/>
      <c r="F89" s="191"/>
      <c r="G89" s="191"/>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298"/>
    </row>
    <row r="90" spans="1:38" ht="15.95" customHeight="1" thickBot="1" x14ac:dyDescent="0.2">
      <c r="A90" s="303"/>
      <c r="B90" s="304"/>
      <c r="C90" s="305"/>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7"/>
    </row>
    <row r="91" spans="1:38" ht="15.95" customHeight="1" x14ac:dyDescent="0.15">
      <c r="A91" s="308" t="s">
        <v>11</v>
      </c>
      <c r="B91" s="308"/>
      <c r="C91" s="308"/>
      <c r="D91" s="308"/>
      <c r="E91" s="308"/>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L91" s="125"/>
    </row>
  </sheetData>
  <mergeCells count="264">
    <mergeCell ref="AI50:AJ50"/>
    <mergeCell ref="A51:B71"/>
    <mergeCell ref="C51:G51"/>
    <mergeCell ref="C52:AJ71"/>
    <mergeCell ref="A47:B47"/>
    <mergeCell ref="A72:B90"/>
    <mergeCell ref="C72:G72"/>
    <mergeCell ref="C73:AJ90"/>
    <mergeCell ref="A91:AJ91"/>
    <mergeCell ref="A48:L49"/>
    <mergeCell ref="M48:O48"/>
    <mergeCell ref="P48:X48"/>
    <mergeCell ref="M49:O49"/>
    <mergeCell ref="P49:AJ49"/>
    <mergeCell ref="A50:D50"/>
    <mergeCell ref="E50:I50"/>
    <mergeCell ref="J50:O50"/>
    <mergeCell ref="P50:V50"/>
    <mergeCell ref="W50:Y50"/>
    <mergeCell ref="Z50:AA50"/>
    <mergeCell ref="AB50:AC50"/>
    <mergeCell ref="AD50:AF50"/>
    <mergeCell ref="AG50:AH50"/>
    <mergeCell ref="AI27:AJ37"/>
    <mergeCell ref="C36:I36"/>
    <mergeCell ref="J36:M36"/>
    <mergeCell ref="N36:Q36"/>
    <mergeCell ref="R36:U36"/>
    <mergeCell ref="V36:Y36"/>
    <mergeCell ref="Z36:AC36"/>
    <mergeCell ref="AD36:AH36"/>
    <mergeCell ref="C37:I37"/>
    <mergeCell ref="J37:M37"/>
    <mergeCell ref="N37:Q37"/>
    <mergeCell ref="R37:U37"/>
    <mergeCell ref="V37:Y37"/>
    <mergeCell ref="Z37:AC37"/>
    <mergeCell ref="AD37:AH37"/>
    <mergeCell ref="AD35:AH35"/>
    <mergeCell ref="C35:I35"/>
    <mergeCell ref="J35:M35"/>
    <mergeCell ref="N35:Q35"/>
    <mergeCell ref="R35:U35"/>
    <mergeCell ref="V35:Y35"/>
    <mergeCell ref="Z35:AC35"/>
    <mergeCell ref="V33:Y33"/>
    <mergeCell ref="Z33:AC33"/>
    <mergeCell ref="A46:B46"/>
    <mergeCell ref="C46:AJ47"/>
    <mergeCell ref="G44:K44"/>
    <mergeCell ref="L44:P44"/>
    <mergeCell ref="V44:Z44"/>
    <mergeCell ref="AA44:AE44"/>
    <mergeCell ref="A38:A45"/>
    <mergeCell ref="AF38:AJ38"/>
    <mergeCell ref="AF39:AJ39"/>
    <mergeCell ref="G41:K41"/>
    <mergeCell ref="L41:P41"/>
    <mergeCell ref="Q41:U41"/>
    <mergeCell ref="G45:K45"/>
    <mergeCell ref="L45:P45"/>
    <mergeCell ref="Q45:U45"/>
    <mergeCell ref="V45:Z45"/>
    <mergeCell ref="AA45:AE45"/>
    <mergeCell ref="Q44:U44"/>
    <mergeCell ref="Q43:U43"/>
    <mergeCell ref="V43:Z43"/>
    <mergeCell ref="AA43:AE43"/>
    <mergeCell ref="G38:K38"/>
    <mergeCell ref="L38:P38"/>
    <mergeCell ref="G43:K43"/>
    <mergeCell ref="L43:P43"/>
    <mergeCell ref="V40:Z40"/>
    <mergeCell ref="AA40:AE40"/>
    <mergeCell ref="G39:K39"/>
    <mergeCell ref="L39:P39"/>
    <mergeCell ref="Q39:U39"/>
    <mergeCell ref="V39:Z39"/>
    <mergeCell ref="AA39:AE39"/>
    <mergeCell ref="G40:K40"/>
    <mergeCell ref="L40:P40"/>
    <mergeCell ref="Q40:U40"/>
    <mergeCell ref="V41:Z41"/>
    <mergeCell ref="AA41:AE41"/>
    <mergeCell ref="Z34:AC34"/>
    <mergeCell ref="N33:Q33"/>
    <mergeCell ref="R33:U33"/>
    <mergeCell ref="V32:Y32"/>
    <mergeCell ref="AD33:AH33"/>
    <mergeCell ref="Z31:AC31"/>
    <mergeCell ref="Q38:U38"/>
    <mergeCell ref="G42:K42"/>
    <mergeCell ref="L42:P42"/>
    <mergeCell ref="Q42:U42"/>
    <mergeCell ref="V42:Z42"/>
    <mergeCell ref="AA42:AE42"/>
    <mergeCell ref="AA38:AE38"/>
    <mergeCell ref="V38:Z38"/>
    <mergeCell ref="C32:I32"/>
    <mergeCell ref="J32:M32"/>
    <mergeCell ref="N32:Q32"/>
    <mergeCell ref="R32:U32"/>
    <mergeCell ref="N29:Q29"/>
    <mergeCell ref="R29:U29"/>
    <mergeCell ref="B26:I26"/>
    <mergeCell ref="B27:B37"/>
    <mergeCell ref="AD31:AH31"/>
    <mergeCell ref="AD34:AH34"/>
    <mergeCell ref="C33:I33"/>
    <mergeCell ref="J33:M33"/>
    <mergeCell ref="Z32:AC32"/>
    <mergeCell ref="AD32:AH32"/>
    <mergeCell ref="C31:I31"/>
    <mergeCell ref="J31:M31"/>
    <mergeCell ref="N31:Q31"/>
    <mergeCell ref="R31:U31"/>
    <mergeCell ref="V31:Y31"/>
    <mergeCell ref="C34:I34"/>
    <mergeCell ref="J34:M34"/>
    <mergeCell ref="N34:Q34"/>
    <mergeCell ref="R34:U34"/>
    <mergeCell ref="V34:Y34"/>
    <mergeCell ref="AD21:AH21"/>
    <mergeCell ref="C22:I22"/>
    <mergeCell ref="N22:Q22"/>
    <mergeCell ref="R22:U22"/>
    <mergeCell ref="V22:Y22"/>
    <mergeCell ref="AD23:AH23"/>
    <mergeCell ref="C23:I23"/>
    <mergeCell ref="Z22:AC22"/>
    <mergeCell ref="AD22:AH22"/>
    <mergeCell ref="C21:I21"/>
    <mergeCell ref="N21:Q21"/>
    <mergeCell ref="R21:U21"/>
    <mergeCell ref="V21:Y21"/>
    <mergeCell ref="Z21:AC21"/>
    <mergeCell ref="V23:Y23"/>
    <mergeCell ref="Z23:AC23"/>
    <mergeCell ref="N23:Q23"/>
    <mergeCell ref="V29:Y29"/>
    <mergeCell ref="Z29:AC29"/>
    <mergeCell ref="Z30:AC30"/>
    <mergeCell ref="AD30:AH30"/>
    <mergeCell ref="C29:I29"/>
    <mergeCell ref="J29:M29"/>
    <mergeCell ref="AD29:AH29"/>
    <mergeCell ref="V30:Y30"/>
    <mergeCell ref="C28:I28"/>
    <mergeCell ref="V24:Y24"/>
    <mergeCell ref="Z24:AC24"/>
    <mergeCell ref="AD24:AH24"/>
    <mergeCell ref="C25:I25"/>
    <mergeCell ref="C27:I27"/>
    <mergeCell ref="C30:I30"/>
    <mergeCell ref="J30:M30"/>
    <mergeCell ref="N30:Q30"/>
    <mergeCell ref="R30:U30"/>
    <mergeCell ref="AD18:AH18"/>
    <mergeCell ref="N17:Q17"/>
    <mergeCell ref="R17:U17"/>
    <mergeCell ref="V15:Y15"/>
    <mergeCell ref="R14:U14"/>
    <mergeCell ref="V14:Y14"/>
    <mergeCell ref="Z14:AC14"/>
    <mergeCell ref="AD10:AH10"/>
    <mergeCell ref="V17:Y17"/>
    <mergeCell ref="AD17:AH17"/>
    <mergeCell ref="Z18:AC18"/>
    <mergeCell ref="Z10:AC10"/>
    <mergeCell ref="B14:B25"/>
    <mergeCell ref="C24:I24"/>
    <mergeCell ref="N24:Q24"/>
    <mergeCell ref="R24:U24"/>
    <mergeCell ref="C11:I11"/>
    <mergeCell ref="Z15:AC15"/>
    <mergeCell ref="J14:M14"/>
    <mergeCell ref="N14:Q14"/>
    <mergeCell ref="C16:I16"/>
    <mergeCell ref="Z17:AC17"/>
    <mergeCell ref="C18:I18"/>
    <mergeCell ref="N18:Q18"/>
    <mergeCell ref="R18:U18"/>
    <mergeCell ref="V18:Y18"/>
    <mergeCell ref="J15:M15"/>
    <mergeCell ref="C17:I17"/>
    <mergeCell ref="C14:I15"/>
    <mergeCell ref="C20:I20"/>
    <mergeCell ref="N20:Q20"/>
    <mergeCell ref="R20:U20"/>
    <mergeCell ref="V20:Y20"/>
    <mergeCell ref="Z20:AC20"/>
    <mergeCell ref="R23:U23"/>
    <mergeCell ref="AD4:AF4"/>
    <mergeCell ref="AG4:AH4"/>
    <mergeCell ref="AI4:AJ4"/>
    <mergeCell ref="AB2:AJ2"/>
    <mergeCell ref="M3:O3"/>
    <mergeCell ref="AD9:AH9"/>
    <mergeCell ref="C12:I12"/>
    <mergeCell ref="C13:I13"/>
    <mergeCell ref="N15:Q15"/>
    <mergeCell ref="R15:U15"/>
    <mergeCell ref="Z9:AC9"/>
    <mergeCell ref="P6:Q6"/>
    <mergeCell ref="S6:T6"/>
    <mergeCell ref="AB6:AJ6"/>
    <mergeCell ref="B7:K7"/>
    <mergeCell ref="L7:X7"/>
    <mergeCell ref="AD14:AH14"/>
    <mergeCell ref="AD15:AH15"/>
    <mergeCell ref="V9:Y9"/>
    <mergeCell ref="AI9:AJ10"/>
    <mergeCell ref="J10:M10"/>
    <mergeCell ref="N10:Q10"/>
    <mergeCell ref="R10:U10"/>
    <mergeCell ref="V10:Y10"/>
    <mergeCell ref="V19:Y19"/>
    <mergeCell ref="Z19:AC19"/>
    <mergeCell ref="N19:Q19"/>
    <mergeCell ref="J6:K6"/>
    <mergeCell ref="M6:N6"/>
    <mergeCell ref="A1:F1"/>
    <mergeCell ref="A2:L3"/>
    <mergeCell ref="M2:O2"/>
    <mergeCell ref="P2:X2"/>
    <mergeCell ref="Y2:AA2"/>
    <mergeCell ref="Y7:AJ8"/>
    <mergeCell ref="B8:G8"/>
    <mergeCell ref="L8:U8"/>
    <mergeCell ref="C9:I10"/>
    <mergeCell ref="J9:M9"/>
    <mergeCell ref="N9:Q9"/>
    <mergeCell ref="R9:U9"/>
    <mergeCell ref="B5:I5"/>
    <mergeCell ref="J5:R5"/>
    <mergeCell ref="S5:AA5"/>
    <mergeCell ref="AB5:AJ5"/>
    <mergeCell ref="B6:I6"/>
    <mergeCell ref="V6:W6"/>
    <mergeCell ref="Y6:Z6"/>
    <mergeCell ref="B45:F45"/>
    <mergeCell ref="B44:F44"/>
    <mergeCell ref="AF40:AJ43"/>
    <mergeCell ref="AF44:AJ44"/>
    <mergeCell ref="AF45:AJ45"/>
    <mergeCell ref="P3:AJ3"/>
    <mergeCell ref="A4:D4"/>
    <mergeCell ref="E4:I4"/>
    <mergeCell ref="J4:O4"/>
    <mergeCell ref="P4:V4"/>
    <mergeCell ref="W4:Y4"/>
    <mergeCell ref="Z4:AA4"/>
    <mergeCell ref="AB4:AC4"/>
    <mergeCell ref="A5:A37"/>
    <mergeCell ref="B9:B13"/>
    <mergeCell ref="AI11:AJ11"/>
    <mergeCell ref="AI12:AJ12"/>
    <mergeCell ref="AI13:AJ13"/>
    <mergeCell ref="AI14:AJ15"/>
    <mergeCell ref="AI16:AJ26"/>
    <mergeCell ref="AD19:AH19"/>
    <mergeCell ref="AD20:AH20"/>
    <mergeCell ref="C19:I19"/>
    <mergeCell ref="R19:U19"/>
  </mergeCells>
  <phoneticPr fontId="2"/>
  <printOptions horizontalCentered="1"/>
  <pageMargins left="0.39370078740157483" right="0.39370078740157483" top="0.39370078740157483" bottom="0.19685039370078741" header="0.19685039370078741" footer="0.11811023622047245"/>
  <pageSetup paperSize="9" firstPageNumber="184" orientation="portrait" useFirstPageNumber="1" r:id="rId1"/>
  <headerFooter alignWithMargins="0"/>
  <rowBreaks count="1" manualBreakCount="1">
    <brk id="47"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別記様式２</vt:lpstr>
      <vt:lpstr>参考様式１</vt:lpstr>
      <vt:lpstr>参考様式１(ｲﾒｰｼﾞ図)</vt:lpstr>
      <vt:lpstr>参考様式１(ｲﾒｰｼﾞ図例2・印刷しない)</vt:lpstr>
      <vt:lpstr>参考様式１(記載例・印刷しない)</vt:lpstr>
      <vt:lpstr>別記様式３</vt:lpstr>
      <vt:lpstr>別記様式４</vt:lpstr>
      <vt:lpstr>参考様式１!Print_Area</vt:lpstr>
      <vt:lpstr>'参考様式１(ｲﾒｰｼﾞ図)'!Print_Area</vt:lpstr>
      <vt:lpstr>'参考様式１(ｲﾒｰｼﾞ図例2・印刷しない)'!Print_Area</vt:lpstr>
      <vt:lpstr>'参考様式１(記載例・印刷しない)'!Print_Area</vt:lpstr>
      <vt:lpstr>別記様式２!Print_Area</vt:lpstr>
      <vt:lpstr>別記様式３!Print_Area</vt:lpstr>
      <vt:lpstr>別記様式４!Print_Area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WS06002015</dc:creator>
  <cp:lastModifiedBy>新潟県</cp:lastModifiedBy>
  <cp:lastPrinted>2026-03-06T00:37:26Z</cp:lastPrinted>
  <dcterms:created xsi:type="dcterms:W3CDTF">2008-01-21T00:28:03Z</dcterms:created>
  <dcterms:modified xsi:type="dcterms:W3CDTF">2026-04-03T09:32:59Z</dcterms:modified>
</cp:coreProperties>
</file>