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様式１：電力帳票まとめ表\"/>
    </mc:Choice>
  </mc:AlternateContent>
  <xr:revisionPtr revIDLastSave="0" documentId="13_ncr:1_{0C148826-4096-49C5-B74E-82AB6F4FAB04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" sheetId="4" r:id="rId1"/>
    <sheet name="記入例" sheetId="6" r:id="rId2"/>
  </sheets>
  <definedNames>
    <definedName name="_xlnm.Print_Area" localSheetId="1">記入例!$A$1:$AJ$39</definedName>
    <definedName name="_xlnm.Print_Area" localSheetId="0">様式１!$A$1:$AJ$39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4" l="1"/>
  <c r="S38" i="4"/>
  <c r="X38" i="4"/>
  <c r="X18" i="4"/>
  <c r="AD38" i="4"/>
  <c r="AG38" i="4"/>
  <c r="U37" i="4"/>
  <c r="U36" i="4"/>
  <c r="U35" i="4"/>
  <c r="U34" i="4"/>
  <c r="U33" i="4"/>
  <c r="U32" i="4"/>
  <c r="U31" i="4"/>
  <c r="U30" i="4"/>
  <c r="U29" i="4"/>
  <c r="U28" i="4"/>
  <c r="U27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38" i="4" s="1"/>
  <c r="AA37" i="6"/>
  <c r="U37" i="6" s="1"/>
  <c r="AA36" i="6"/>
  <c r="U36" i="6" s="1"/>
  <c r="AA35" i="6"/>
  <c r="U35" i="6" s="1"/>
  <c r="AA34" i="6"/>
  <c r="U34" i="6" s="1"/>
  <c r="AA33" i="6"/>
  <c r="U33" i="6" s="1"/>
  <c r="AA32" i="6"/>
  <c r="U32" i="6" s="1"/>
  <c r="AA31" i="6"/>
  <c r="U31" i="6" s="1"/>
  <c r="AA30" i="6"/>
  <c r="U30" i="6" s="1"/>
  <c r="AA29" i="6"/>
  <c r="U29" i="6" s="1"/>
  <c r="AA28" i="6"/>
  <c r="U28" i="6" s="1"/>
  <c r="AA27" i="6"/>
  <c r="U27" i="6" s="1"/>
  <c r="AA26" i="6"/>
  <c r="U26" i="6" s="1"/>
  <c r="AG38" i="6"/>
  <c r="AD38" i="6"/>
  <c r="X38" i="6"/>
  <c r="T38" i="6"/>
  <c r="S38" i="6"/>
  <c r="AG18" i="6"/>
  <c r="AD18" i="6"/>
  <c r="X18" i="6"/>
  <c r="T18" i="6"/>
  <c r="S18" i="6"/>
  <c r="AA17" i="6"/>
  <c r="U17" i="6"/>
  <c r="AA16" i="6"/>
  <c r="U16" i="6"/>
  <c r="AA15" i="6"/>
  <c r="U15" i="6"/>
  <c r="AA14" i="6"/>
  <c r="U14" i="6"/>
  <c r="AA13" i="6"/>
  <c r="U13" i="6" s="1"/>
  <c r="AA12" i="6"/>
  <c r="U12" i="6"/>
  <c r="AA11" i="6"/>
  <c r="U11" i="6"/>
  <c r="T38" i="4"/>
  <c r="AG18" i="4"/>
  <c r="AD18" i="4"/>
  <c r="T18" i="4"/>
  <c r="AA17" i="4"/>
  <c r="U17" i="4"/>
  <c r="AA16" i="4"/>
  <c r="U16" i="4"/>
  <c r="AA15" i="4"/>
  <c r="U15" i="4"/>
  <c r="AA14" i="4"/>
  <c r="U14" i="4"/>
  <c r="AA13" i="4"/>
  <c r="U13" i="4"/>
  <c r="AA12" i="4"/>
  <c r="U12" i="4"/>
  <c r="AA11" i="4"/>
  <c r="U11" i="4"/>
  <c r="U26" i="4" l="1"/>
  <c r="U38" i="4" s="1"/>
  <c r="AA38" i="6"/>
  <c r="U38" i="6"/>
  <c r="AA18" i="6"/>
  <c r="U18" i="6"/>
  <c r="U18" i="4"/>
  <c r="AA18" i="4"/>
</calcChain>
</file>

<file path=xl/sharedStrings.xml><?xml version="1.0" encoding="utf-8"?>
<sst xmlns="http://schemas.openxmlformats.org/spreadsheetml/2006/main" count="376" uniqueCount="55">
  <si>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</si>
  <si>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</si>
  <si>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</si>
  <si>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</si>
  <si>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</si>
  <si>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</si>
  <si>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</si>
  <si>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</si>
  <si>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</si>
  <si>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</si>
  <si>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</si>
  <si>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</si>
  <si>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</si>
  <si>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②</t>
    <phoneticPr fontId="3"/>
  </si>
  <si>
    <t>月分</t>
    <rPh sb="0" eb="1">
      <t>ガツ</t>
    </rPh>
    <rPh sb="1" eb="2">
      <t>ブン</t>
    </rPh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</si>
  <si>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</si>
  <si>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</si>
  <si>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</si>
  <si>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</si>
  <si>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</si>
  <si>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</si>
  <si>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</si>
  <si>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合　　　　計</t>
    <rPh sb="0" eb="1">
      <t>ゴウ</t>
    </rPh>
    <rPh sb="5" eb="6">
      <t>ケイ</t>
    </rPh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</si>
  <si>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</si>
  <si>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</si>
  <si>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</si>
  <si>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</si>
  <si>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</si>
  <si>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</si>
  <si>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(円)</t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</si>
  <si>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</si>
  <si>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</si>
  <si>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</si>
  <si>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○○工場</t>
    <rPh sb="2" eb="4">
      <t>コウジョウ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</si>
  <si>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</si>
  <si>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税抜料金(a-b)</t>
    <rPh sb="0" eb="2">
      <t>ゼイヌキ</t>
    </rPh>
    <rPh sb="2" eb="4">
      <t>リョウキン</t>
    </rPh>
    <phoneticPr fontId="3"/>
  </si>
  <si>
    <t>実支払料金(a-b-c)</t>
    <rPh sb="0" eb="3">
      <t>ジツシハライ</t>
    </rPh>
    <rPh sb="3" eb="5">
      <t>リョウキン</t>
    </rPh>
    <phoneticPr fontId="3"/>
  </si>
  <si>
    <t>（様式１）</t>
    <phoneticPr fontId="3"/>
  </si>
  <si>
    <t>延滞利息
契約超過金等</t>
    <rPh sb="0" eb="2">
      <t>エンタイ</t>
    </rPh>
    <rPh sb="2" eb="4">
      <t>リソク</t>
    </rPh>
    <rPh sb="5" eb="7">
      <t>ケイヤク</t>
    </rPh>
    <rPh sb="7" eb="9">
      <t>チョウカ</t>
    </rPh>
    <rPh sb="9" eb="10">
      <t>キン</t>
    </rPh>
    <rPh sb="10" eb="11">
      <t>トウ</t>
    </rPh>
    <phoneticPr fontId="3"/>
  </si>
  <si>
    <t>記入要領並びに記入例をご覧のうえ、間違いのないよう記入してください</t>
    <phoneticPr fontId="3"/>
  </si>
  <si>
    <t>契約種別</t>
    <rPh sb="0" eb="2">
      <t>ケイヤク</t>
    </rPh>
    <rPh sb="2" eb="4">
      <t>シュベツ</t>
    </rPh>
    <phoneticPr fontId="3"/>
  </si>
  <si>
    <r>
      <t xml:space="preserve">【新規申請で電力形態が </t>
    </r>
    <r>
      <rPr>
        <b/>
        <sz val="11"/>
        <rFont val="HG丸ｺﾞｼｯｸM-PRO"/>
        <family val="3"/>
        <charset val="128"/>
      </rPr>
      <t xml:space="preserve">増設 </t>
    </r>
    <r>
      <rPr>
        <sz val="11"/>
        <rFont val="HG丸ｺﾞｼｯｸM-PRO"/>
        <family val="3"/>
        <charset val="128"/>
      </rPr>
      <t>の場合のみ下表も記入】</t>
    </r>
    <rPh sb="1" eb="3">
      <t>シンキ</t>
    </rPh>
    <rPh sb="3" eb="5">
      <t>シンセイ</t>
    </rPh>
    <rPh sb="6" eb="10">
      <t>デンリョクケイタイ</t>
    </rPh>
    <rPh sb="12" eb="14">
      <t>ゾウセツ</t>
    </rPh>
    <rPh sb="16" eb="18">
      <t>バアイ</t>
    </rPh>
    <rPh sb="20" eb="21">
      <t>シタ</t>
    </rPh>
    <rPh sb="21" eb="22">
      <t>ヒョウ</t>
    </rPh>
    <rPh sb="23" eb="25">
      <t>キニュウ</t>
    </rPh>
    <phoneticPr fontId="3"/>
  </si>
  <si>
    <t>(kW)</t>
    <phoneticPr fontId="3"/>
  </si>
  <si>
    <t>料金記入欄は「請求金額」「消費税等」「その他料金」の順に入力してください</t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</si>
  <si>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</si>
  <si>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</si>
  <si>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</si>
  <si>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</si>
  <si>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高圧電力</t>
    <rPh sb="0" eb="2">
      <t>コウアツ</t>
    </rPh>
    <rPh sb="2" eb="4">
      <t>デンリョク</t>
    </rPh>
    <phoneticPr fontId="3"/>
  </si>
  <si>
    <t>株式会社　○○</t>
    <rPh sb="0" eb="4">
      <t>カブシキガイシャ</t>
    </rPh>
    <phoneticPr fontId="3"/>
  </si>
  <si>
    <t>企業立地日が令和７年４月で立地形態が増設の場合</t>
    <rPh sb="0" eb="5">
      <t>キギョウリッチビ</t>
    </rPh>
    <rPh sb="6" eb="8">
      <t>レイワ</t>
    </rPh>
    <rPh sb="9" eb="10">
      <t>ネン</t>
    </rPh>
    <rPh sb="11" eb="12">
      <t>ガツ</t>
    </rPh>
    <rPh sb="13" eb="17">
      <t>リッチケイタイ</t>
    </rPh>
    <rPh sb="18" eb="20">
      <t>ゾウセツ</t>
    </rPh>
    <rPh sb="21" eb="23">
      <t>バアイ</t>
    </rPh>
    <phoneticPr fontId="3"/>
  </si>
  <si>
    <t>R7.9</t>
    <phoneticPr fontId="3"/>
  </si>
  <si>
    <t>R8.1</t>
    <phoneticPr fontId="3"/>
  </si>
  <si>
    <t>R7.1</t>
    <phoneticPr fontId="3"/>
  </si>
  <si>
    <t>R6.4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</si>
</sst>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/>
    <xf numFmtId="0" fontId="7" fillId="0" borderId="3" xfId="0" applyFont="1" applyBorder="1"/>
    <xf numFmtId="0" fontId="2" fillId="0" borderId="9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8" xfId="0" applyFont="1" applyBorder="1" applyAlignment="1" applyProtection="1">
      <alignment horizontal="right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176" fontId="9" fillId="0" borderId="1" xfId="0" quotePrefix="1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quotePrefix="1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inden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 shrinkToFit="1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0" borderId="4" xfId="0" applyFont="1" applyBorder="1" applyAlignment="1" applyProtection="1">
      <alignment horizontal="right" vertical="center" shrinkToFit="1"/>
      <protection locked="0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 applyProtection="1">
      <alignment horizontal="right" vertical="center" shrinkToFit="1"/>
      <protection locked="0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locked="0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 applyProtection="1">
      <alignment horizontal="right" vertical="center" shrinkToFit="1"/>
      <protection locked="0"/>
    </xf>
    <xf numFmtId="176" fontId="9" fillId="2" borderId="8" xfId="0" applyNumberFormat="1" applyFont="1" applyFill="1" applyBorder="1" applyAlignment="1">
      <alignment horizontal="center" vertical="center"/>
    </xf>
    <xf numFmtId="0" fontId="2" fillId="0" borderId="38" xfId="0" applyFont="1" applyBorder="1"/>
    <xf numFmtId="0" fontId="17" fillId="0" borderId="0" xfId="0" applyFont="1"/>
    <xf numFmtId="0" fontId="16" fillId="0" borderId="8" xfId="0" applyFont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right"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176" fontId="16" fillId="0" borderId="1" xfId="0" applyNumberFormat="1" applyFont="1" applyBorder="1" applyAlignment="1" applyProtection="1">
      <alignment horizontal="right" vertical="center" shrinkToFit="1"/>
      <protection locked="0"/>
    </xf>
    <xf numFmtId="176" fontId="16" fillId="0" borderId="7" xfId="0" applyNumberFormat="1" applyFont="1" applyBorder="1" applyAlignment="1" applyProtection="1">
      <alignment horizontal="right" vertical="center" shrinkToFit="1"/>
      <protection locked="0"/>
    </xf>
    <xf numFmtId="0" fontId="16" fillId="0" borderId="7" xfId="0" applyFont="1" applyBorder="1" applyAlignment="1" applyProtection="1">
      <alignment horizontal="right" vertical="center" shrinkToFit="1"/>
      <protection locked="0"/>
    </xf>
    <xf numFmtId="0" fontId="16" fillId="0" borderId="1" xfId="0" applyFont="1" applyBorder="1" applyAlignment="1" applyProtection="1">
      <alignment horizontal="right" vertical="center" shrinkToFit="1"/>
      <protection locked="0"/>
    </xf>
    <xf numFmtId="176" fontId="16" fillId="0" borderId="3" xfId="0" applyNumberFormat="1" applyFont="1" applyBorder="1" applyAlignment="1" applyProtection="1">
      <alignment horizontal="right" vertical="center" shrinkToFit="1"/>
      <protection locked="0"/>
    </xf>
    <xf numFmtId="176" fontId="16" fillId="0" borderId="6" xfId="0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9" fillId="2" borderId="17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Border="1" applyAlignment="1" applyProtection="1">
      <alignment vertical="center" shrinkToFit="1"/>
      <protection locked="0"/>
    </xf>
    <xf numFmtId="177" fontId="9" fillId="0" borderId="5" xfId="0" applyNumberFormat="1" applyFont="1" applyBorder="1" applyAlignment="1" applyProtection="1">
      <alignment horizontal="left" vertical="center" shrinkToFit="1"/>
      <protection locked="0"/>
    </xf>
    <xf numFmtId="0" fontId="9" fillId="2" borderId="17" xfId="0" applyFont="1" applyFill="1" applyBorder="1" applyAlignment="1">
      <alignment horizont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 shrinkToFit="1"/>
    </xf>
    <xf numFmtId="0" fontId="9" fillId="2" borderId="24" xfId="0" applyFont="1" applyFill="1" applyBorder="1" applyAlignment="1">
      <alignment horizontal="center" shrinkToFit="1"/>
    </xf>
    <xf numFmtId="0" fontId="9" fillId="2" borderId="21" xfId="0" applyFont="1" applyFill="1" applyBorder="1" applyAlignment="1">
      <alignment horizontal="center" shrinkToFit="1"/>
    </xf>
    <xf numFmtId="38" fontId="9" fillId="0" borderId="5" xfId="1" applyFont="1" applyBorder="1" applyAlignment="1" applyProtection="1">
      <alignment horizontal="right" vertical="center" shrinkToFit="1"/>
      <protection locked="0"/>
    </xf>
    <xf numFmtId="38" fontId="9" fillId="0" borderId="28" xfId="1" applyFont="1" applyBorder="1" applyAlignment="1" applyProtection="1">
      <alignment horizontal="right" vertical="center" shrinkToFit="1"/>
      <protection locked="0"/>
    </xf>
    <xf numFmtId="38" fontId="9" fillId="0" borderId="8" xfId="1" applyFont="1" applyBorder="1" applyAlignment="1" applyProtection="1">
      <alignment horizontal="right" vertical="center" shrinkToFit="1"/>
      <protection locked="0"/>
    </xf>
    <xf numFmtId="38" fontId="9" fillId="0" borderId="5" xfId="1" applyFont="1" applyBorder="1" applyAlignment="1">
      <alignment horizontal="right" vertical="center" shrinkToFit="1"/>
    </xf>
    <xf numFmtId="38" fontId="9" fillId="0" borderId="27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textRotation="255"/>
    </xf>
    <xf numFmtId="0" fontId="9" fillId="2" borderId="19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shrinkToFit="1"/>
    </xf>
    <xf numFmtId="0" fontId="9" fillId="2" borderId="20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38" fontId="9" fillId="0" borderId="19" xfId="1" applyFont="1" applyBorder="1" applyAlignment="1">
      <alignment horizontal="right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8" fontId="9" fillId="0" borderId="33" xfId="1" applyFont="1" applyBorder="1" applyAlignment="1">
      <alignment horizontal="right" vertical="center" shrinkToFit="1"/>
    </xf>
    <xf numFmtId="38" fontId="9" fillId="0" borderId="34" xfId="1" applyFont="1" applyBorder="1" applyAlignment="1">
      <alignment horizontal="right" vertical="center" shrinkToFit="1"/>
    </xf>
    <xf numFmtId="38" fontId="9" fillId="0" borderId="35" xfId="1" applyFont="1" applyBorder="1" applyAlignment="1">
      <alignment horizontal="right" vertical="center" shrinkToFit="1"/>
    </xf>
    <xf numFmtId="38" fontId="9" fillId="0" borderId="36" xfId="1" applyFont="1" applyBorder="1" applyAlignment="1">
      <alignment horizontal="right" vertical="center" shrinkToFit="1"/>
    </xf>
    <xf numFmtId="38" fontId="9" fillId="0" borderId="3" xfId="1" applyFont="1" applyBorder="1" applyAlignment="1">
      <alignment horizontal="right" vertical="center" shrinkToFit="1"/>
    </xf>
    <xf numFmtId="38" fontId="9" fillId="0" borderId="4" xfId="1" applyFont="1" applyBorder="1" applyAlignment="1">
      <alignment horizontal="right" vertical="center" shrinkToFit="1"/>
    </xf>
    <xf numFmtId="38" fontId="9" fillId="0" borderId="7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38" fontId="9" fillId="0" borderId="15" xfId="1" applyFont="1" applyBorder="1" applyAlignment="1" applyProtection="1">
      <alignment vertical="center" shrinkToFit="1"/>
      <protection locked="0"/>
    </xf>
    <xf numFmtId="38" fontId="9" fillId="0" borderId="7" xfId="1" applyFont="1" applyBorder="1" applyAlignment="1" applyProtection="1">
      <alignment vertical="center" shrinkToFit="1"/>
      <protection locked="0"/>
    </xf>
    <xf numFmtId="38" fontId="9" fillId="0" borderId="8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14" xfId="1" applyFont="1" applyBorder="1" applyAlignment="1">
      <alignment vertical="center" shrinkToFit="1"/>
    </xf>
    <xf numFmtId="38" fontId="9" fillId="0" borderId="7" xfId="1" applyFont="1" applyBorder="1" applyAlignment="1">
      <alignment horizontal="right"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8" xfId="1" applyFont="1" applyBorder="1" applyAlignment="1" applyProtection="1">
      <alignment vertical="center" shrinkToFit="1"/>
      <protection locked="0"/>
    </xf>
    <xf numFmtId="38" fontId="9" fillId="0" borderId="6" xfId="1" applyFont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>
      <alignment vertical="center" textRotation="255" shrinkToFit="1"/>
    </xf>
    <xf numFmtId="0" fontId="9" fillId="2" borderId="18" xfId="0" applyFont="1" applyFill="1" applyBorder="1" applyAlignment="1">
      <alignment vertical="center" textRotation="255" shrinkToFit="1"/>
    </xf>
    <xf numFmtId="0" fontId="9" fillId="2" borderId="19" xfId="0" applyFont="1" applyFill="1" applyBorder="1" applyAlignment="1">
      <alignment vertical="center" textRotation="255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38" fontId="9" fillId="0" borderId="37" xfId="1" applyFont="1" applyBorder="1" applyAlignment="1">
      <alignment horizontal="right" vertical="center" shrinkToFit="1"/>
    </xf>
    <xf numFmtId="38" fontId="9" fillId="0" borderId="10" xfId="1" applyFont="1" applyBorder="1" applyAlignment="1">
      <alignment horizontal="right" vertical="center" shrinkToFit="1"/>
    </xf>
    <xf numFmtId="38" fontId="9" fillId="0" borderId="12" xfId="1" applyFont="1" applyBorder="1" applyAlignment="1">
      <alignment horizontal="right" vertical="center" shrinkToFit="1"/>
    </xf>
    <xf numFmtId="38" fontId="9" fillId="0" borderId="13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38" fontId="9" fillId="0" borderId="8" xfId="1" applyFont="1" applyBorder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177" fontId="16" fillId="0" borderId="5" xfId="0" applyNumberFormat="1" applyFont="1" applyBorder="1" applyAlignment="1" applyProtection="1">
      <alignment horizontal="center" vertical="center" shrinkToFit="1"/>
      <protection locked="0"/>
    </xf>
    <xf numFmtId="38" fontId="16" fillId="0" borderId="5" xfId="1" applyFont="1" applyBorder="1" applyAlignment="1" applyProtection="1">
      <alignment horizontal="right" vertical="center" shrinkToFit="1"/>
      <protection locked="0"/>
    </xf>
    <xf numFmtId="38" fontId="16" fillId="0" borderId="28" xfId="1" applyFont="1" applyBorder="1" applyAlignment="1" applyProtection="1">
      <alignment horizontal="right" vertical="center" shrinkToFit="1"/>
      <protection locked="0"/>
    </xf>
    <xf numFmtId="38" fontId="16" fillId="0" borderId="8" xfId="1" applyFont="1" applyBorder="1" applyAlignment="1" applyProtection="1">
      <alignment horizontal="right" vertical="center" shrinkToFit="1"/>
      <protection locked="0"/>
    </xf>
    <xf numFmtId="38" fontId="16" fillId="0" borderId="5" xfId="1" applyFont="1" applyBorder="1" applyAlignment="1">
      <alignment horizontal="right" vertical="center" shrinkToFit="1"/>
    </xf>
    <xf numFmtId="38" fontId="16" fillId="0" borderId="27" xfId="1" applyFont="1" applyBorder="1" applyAlignment="1">
      <alignment horizontal="right" vertical="center" shrinkToFit="1"/>
    </xf>
    <xf numFmtId="38" fontId="16" fillId="0" borderId="6" xfId="1" applyFont="1" applyBorder="1" applyAlignment="1">
      <alignment horizontal="right" vertical="center" shrinkToFit="1"/>
    </xf>
    <xf numFmtId="38" fontId="16" fillId="0" borderId="19" xfId="1" applyFont="1" applyBorder="1" applyAlignment="1">
      <alignment horizontal="right" vertical="center" shrinkToFit="1"/>
    </xf>
    <xf numFmtId="38" fontId="16" fillId="0" borderId="33" xfId="1" applyFont="1" applyBorder="1" applyAlignment="1">
      <alignment horizontal="right" vertical="center" shrinkToFit="1"/>
    </xf>
    <xf numFmtId="38" fontId="16" fillId="0" borderId="34" xfId="1" applyFont="1" applyBorder="1" applyAlignment="1">
      <alignment horizontal="right" vertical="center" shrinkToFit="1"/>
    </xf>
    <xf numFmtId="38" fontId="16" fillId="0" borderId="35" xfId="1" applyFont="1" applyBorder="1" applyAlignment="1">
      <alignment horizontal="right" vertical="center" shrinkToFit="1"/>
    </xf>
    <xf numFmtId="38" fontId="16" fillId="0" borderId="36" xfId="1" applyFont="1" applyBorder="1" applyAlignment="1">
      <alignment horizontal="right" vertical="center" shrinkToFit="1"/>
    </xf>
    <xf numFmtId="38" fontId="16" fillId="0" borderId="3" xfId="1" applyFont="1" applyBorder="1" applyAlignment="1">
      <alignment horizontal="right" vertical="center" shrinkToFit="1"/>
    </xf>
    <xf numFmtId="38" fontId="16" fillId="0" borderId="4" xfId="1" applyFont="1" applyBorder="1" applyAlignment="1">
      <alignment horizontal="right" vertical="center" shrinkToFit="1"/>
    </xf>
    <xf numFmtId="38" fontId="16" fillId="0" borderId="7" xfId="1" applyFont="1" applyBorder="1" applyAlignment="1" applyProtection="1">
      <alignment horizontal="right" vertical="center" shrinkToFit="1"/>
      <protection locked="0"/>
    </xf>
    <xf numFmtId="38" fontId="16" fillId="0" borderId="6" xfId="1" applyFont="1" applyBorder="1" applyAlignment="1" applyProtection="1">
      <alignment horizontal="right" vertical="center" shrinkToFit="1"/>
      <protection locked="0"/>
    </xf>
    <xf numFmtId="38" fontId="16" fillId="0" borderId="15" xfId="1" applyFont="1" applyBorder="1" applyAlignment="1" applyProtection="1">
      <alignment vertical="center" shrinkToFit="1"/>
      <protection locked="0"/>
    </xf>
    <xf numFmtId="38" fontId="16" fillId="0" borderId="7" xfId="1" applyFont="1" applyBorder="1" applyAlignment="1" applyProtection="1">
      <alignment vertical="center" shrinkToFit="1"/>
      <protection locked="0"/>
    </xf>
    <xf numFmtId="38" fontId="16" fillId="0" borderId="8" xfId="1" applyFont="1" applyBorder="1" applyAlignment="1">
      <alignment vertical="center" shrinkToFit="1"/>
    </xf>
    <xf numFmtId="38" fontId="16" fillId="0" borderId="7" xfId="1" applyFont="1" applyBorder="1" applyAlignment="1">
      <alignment vertical="center" shrinkToFit="1"/>
    </xf>
    <xf numFmtId="38" fontId="16" fillId="0" borderId="14" xfId="1" applyFont="1" applyBorder="1" applyAlignment="1">
      <alignment vertical="center" shrinkToFit="1"/>
    </xf>
    <xf numFmtId="38" fontId="16" fillId="0" borderId="7" xfId="1" applyFont="1" applyBorder="1" applyAlignment="1">
      <alignment horizontal="right" vertical="center" shrinkToFit="1"/>
    </xf>
    <xf numFmtId="38" fontId="16" fillId="0" borderId="6" xfId="1" applyFont="1" applyBorder="1" applyAlignment="1">
      <alignment vertical="center" shrinkToFit="1"/>
    </xf>
    <xf numFmtId="38" fontId="16" fillId="0" borderId="8" xfId="1" applyFont="1" applyBorder="1" applyAlignment="1" applyProtection="1">
      <alignment vertical="center" shrinkToFit="1"/>
      <protection locked="0"/>
    </xf>
    <xf numFmtId="38" fontId="16" fillId="0" borderId="6" xfId="1" applyFont="1" applyBorder="1" applyAlignment="1" applyProtection="1">
      <alignment vertical="center" shrinkToFit="1"/>
      <protection locked="0"/>
    </xf>
    <xf numFmtId="38" fontId="16" fillId="0" borderId="37" xfId="1" applyFont="1" applyBorder="1" applyAlignment="1">
      <alignment horizontal="right" vertical="center" shrinkToFit="1"/>
    </xf>
    <xf numFmtId="38" fontId="16" fillId="0" borderId="10" xfId="1" applyFont="1" applyBorder="1" applyAlignment="1">
      <alignment horizontal="right" vertical="center" shrinkToFit="1"/>
    </xf>
    <xf numFmtId="38" fontId="16" fillId="0" borderId="12" xfId="1" applyFont="1" applyBorder="1" applyAlignment="1">
      <alignment horizontal="right" vertical="center" shrinkToFit="1"/>
    </xf>
    <xf numFmtId="38" fontId="16" fillId="0" borderId="13" xfId="1" applyFont="1" applyBorder="1" applyAlignment="1">
      <alignment horizontal="right" vertical="center" shrinkToFit="1"/>
    </xf>
    <xf numFmtId="38" fontId="16" fillId="0" borderId="11" xfId="1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</cellXfs>
  <cellStyles count="5">
    <cellStyle name="桁区切り" xfId="1" builtinId="6"/>
    <cellStyle name="桁区切り 2" xfId="3" xr:uid="{CA61CA04-C72F-4D54-821F-56448E92D889}"/>
    <cellStyle name="標準" xfId="0" builtinId="0"/>
    <cellStyle name="標準 2" xfId="2" xr:uid="{00000000-0005-0000-0000-000002000000}"/>
    <cellStyle name="標準 3" xfId="4" xr:uid="{F0EA49ED-1116-4E29-B790-C7726CA88A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3</xdr:row>
      <xdr:rowOff>85725</xdr:rowOff>
    </xdr:from>
    <xdr:to>
      <xdr:col>21</xdr:col>
      <xdr:colOff>194925</xdr:colOff>
      <xdr:row>5</xdr:row>
      <xdr:rowOff>77475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56A35D9-1AE6-45FB-8D9A-737DA797D6B5}"/>
            </a:ext>
          </a:extLst>
        </xdr:cNvPr>
        <xdr:cNvSpPr/>
      </xdr:nvSpPr>
      <xdr:spPr>
        <a:xfrm>
          <a:off x="3895725" y="847725"/>
          <a:ext cx="2700000" cy="468000"/>
        </a:xfrm>
        <a:prstGeom prst="wedgeRectCallout">
          <a:avLst>
            <a:gd name="adj1" fmla="val 780"/>
            <a:gd name="adj2" fmla="val 192138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lIns="72000" rIns="72000" rtlCol="0" anchor="ctr" anchorCtr="1"/>
        <a:lstStyle/>
        <a:p>
          <a:pPr algn="l"/>
          <a:r>
            <a:rPr kumimoji="1" lang="ja-JP" altLang="en-US" sz="10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令和７年１０月から令和８年３月の間に</a:t>
          </a:r>
          <a:endParaRPr kumimoji="1" lang="en-US" altLang="ja-JP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支払った分について記入</a:t>
          </a:r>
          <a:endParaRPr kumimoji="1" lang="en-US" altLang="ja-JP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52CA-B85D-4690-B1C0-E9AB7E65AA2F}">
  <dimension ref="A1:AJ38"/>
  <sheetViews>
    <sheetView showGridLines="0" tabSelected="1" view="pageBreakPreview" zoomScaleNormal="100" zoomScaleSheetLayoutView="100" workbookViewId="0">
      <selection activeCell="X4" sqref="X4:AC5"/>
    </sheetView>
  </sheetViews>
  <sheetFormatPr defaultRowHeight="13.5" x14ac:dyDescent="0.15"/>
  <cols>
    <col min="1" max="36" width="4" style="1" customWidth="1"/>
    <col min="37" max="16384" width="9" style="1"/>
  </cols>
  <sheetData>
    <row r="1" spans="1:36" ht="22.5" customHeight="1" x14ac:dyDescent="0.2">
      <c r="H1" s="2"/>
      <c r="I1" s="3"/>
      <c r="AH1" s="23"/>
      <c r="AI1" s="26"/>
      <c r="AJ1" s="6" t="s">
        <v>37</v>
      </c>
    </row>
    <row r="2" spans="1:36" s="3" customFormat="1" ht="22.5" customHeight="1" x14ac:dyDescent="0.2">
      <c r="A2" s="68" t="s">
        <v>1</v>
      </c>
    </row>
    <row r="3" spans="1:36" s="5" customFormat="1" ht="18.75" customHeight="1" x14ac:dyDescent="0.15">
      <c r="A3" s="23"/>
      <c r="B3" s="27" t="s">
        <v>39</v>
      </c>
      <c r="P3" s="18"/>
      <c r="Q3" s="18"/>
      <c r="R3" s="18"/>
      <c r="S3" s="18"/>
      <c r="X3" s="70" t="s">
        <v>30</v>
      </c>
      <c r="Y3" s="70"/>
      <c r="Z3" s="70"/>
      <c r="AA3" s="70"/>
      <c r="AB3" s="70"/>
      <c r="AC3" s="70"/>
      <c r="AD3" s="70" t="s">
        <v>2</v>
      </c>
      <c r="AE3" s="70"/>
      <c r="AF3" s="70"/>
      <c r="AG3" s="70"/>
      <c r="AH3" s="70"/>
      <c r="AI3" s="70"/>
      <c r="AJ3" s="6"/>
    </row>
    <row r="4" spans="1:36" s="5" customFormat="1" ht="18.75" customHeight="1" x14ac:dyDescent="0.15">
      <c r="A4" s="23"/>
      <c r="B4" s="69" t="s">
        <v>34</v>
      </c>
      <c r="P4" s="18"/>
      <c r="Q4" s="18"/>
      <c r="R4" s="18"/>
      <c r="S4" s="18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6"/>
    </row>
    <row r="5" spans="1:36" s="5" customFormat="1" ht="18.75" customHeight="1" x14ac:dyDescent="0.15">
      <c r="A5" s="24"/>
      <c r="B5" s="12"/>
      <c r="P5" s="18"/>
      <c r="Q5" s="18"/>
      <c r="R5" s="18"/>
      <c r="S5" s="18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6"/>
    </row>
    <row r="6" spans="1:36" s="4" customFormat="1" ht="18.75" customHeight="1" x14ac:dyDescent="0.15">
      <c r="A6" s="21"/>
      <c r="B6" s="22"/>
      <c r="C6" s="5"/>
      <c r="D6" s="5"/>
      <c r="E6" s="5"/>
      <c r="F6" s="5"/>
      <c r="G6" s="5"/>
      <c r="H6" s="5"/>
      <c r="I6" s="5"/>
      <c r="J6" s="5"/>
      <c r="K6" s="5"/>
      <c r="L6" s="5"/>
      <c r="M6" s="20"/>
      <c r="N6" s="20"/>
      <c r="O6" s="18"/>
      <c r="P6" s="18"/>
      <c r="Q6" s="8"/>
      <c r="R6" s="8"/>
      <c r="S6" s="8"/>
      <c r="T6" s="8"/>
      <c r="U6" s="8"/>
      <c r="V6" s="8"/>
      <c r="W6" s="8"/>
      <c r="X6" s="8"/>
      <c r="AI6" s="7"/>
      <c r="AJ6" s="6"/>
    </row>
    <row r="7" spans="1:36" s="19" customFormat="1" ht="15" customHeight="1" x14ac:dyDescent="0.15">
      <c r="C7" s="25"/>
      <c r="D7" s="72" t="s">
        <v>40</v>
      </c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  <c r="S7" s="74"/>
      <c r="T7" s="74"/>
      <c r="U7" s="74"/>
      <c r="V7" s="74"/>
      <c r="W7" s="74"/>
      <c r="X7" s="73"/>
      <c r="Y7" s="73"/>
      <c r="Z7" s="73"/>
      <c r="AA7" s="73"/>
      <c r="AB7" s="73"/>
      <c r="AC7" s="73"/>
      <c r="AD7" s="75"/>
      <c r="AE7" s="75"/>
      <c r="AF7" s="75"/>
      <c r="AG7" s="75"/>
      <c r="AH7" s="75"/>
      <c r="AI7" s="75"/>
      <c r="AJ7" s="82"/>
    </row>
    <row r="8" spans="1:36" ht="18.75" customHeight="1" thickBot="1" x14ac:dyDescent="0.2">
      <c r="U8" s="54" t="s">
        <v>44</v>
      </c>
      <c r="AI8" s="10"/>
      <c r="AJ8" s="83"/>
    </row>
    <row r="9" spans="1:36" s="12" customFormat="1" ht="18.75" customHeight="1" x14ac:dyDescent="0.15">
      <c r="C9" s="13"/>
      <c r="D9" s="84" t="s">
        <v>3</v>
      </c>
      <c r="E9" s="84"/>
      <c r="F9" s="84" t="s">
        <v>4</v>
      </c>
      <c r="G9" s="84"/>
      <c r="H9" s="84"/>
      <c r="I9" s="84"/>
      <c r="J9" s="84"/>
      <c r="K9" s="84"/>
      <c r="L9" s="84"/>
      <c r="M9" s="72" t="s">
        <v>31</v>
      </c>
      <c r="N9" s="72"/>
      <c r="O9" s="72"/>
      <c r="P9" s="84" t="s">
        <v>5</v>
      </c>
      <c r="Q9" s="84"/>
      <c r="R9" s="86"/>
      <c r="S9" s="88" t="s">
        <v>6</v>
      </c>
      <c r="T9" s="89"/>
      <c r="U9" s="89" t="s">
        <v>36</v>
      </c>
      <c r="V9" s="90"/>
      <c r="W9" s="91"/>
      <c r="X9" s="92" t="s">
        <v>45</v>
      </c>
      <c r="Y9" s="76"/>
      <c r="Z9" s="76"/>
      <c r="AA9" s="76" t="s">
        <v>35</v>
      </c>
      <c r="AB9" s="76"/>
      <c r="AC9" s="76"/>
      <c r="AD9" s="76" t="s">
        <v>46</v>
      </c>
      <c r="AE9" s="76"/>
      <c r="AF9" s="76"/>
      <c r="AG9" s="76" t="s">
        <v>47</v>
      </c>
      <c r="AH9" s="76"/>
      <c r="AI9" s="76"/>
    </row>
    <row r="10" spans="1:36" s="9" customFormat="1" ht="22.5" customHeight="1" x14ac:dyDescent="0.15">
      <c r="B10" s="14" t="s">
        <v>0</v>
      </c>
      <c r="C10" s="15"/>
      <c r="D10" s="70"/>
      <c r="E10" s="70"/>
      <c r="F10" s="70"/>
      <c r="G10" s="70"/>
      <c r="H10" s="70"/>
      <c r="I10" s="70"/>
      <c r="J10" s="70"/>
      <c r="K10" s="70"/>
      <c r="L10" s="70"/>
      <c r="M10" s="85"/>
      <c r="N10" s="85"/>
      <c r="O10" s="85"/>
      <c r="P10" s="70"/>
      <c r="Q10" s="70"/>
      <c r="R10" s="87"/>
      <c r="S10" s="77" t="s">
        <v>42</v>
      </c>
      <c r="T10" s="78"/>
      <c r="U10" s="79" t="s">
        <v>7</v>
      </c>
      <c r="V10" s="79"/>
      <c r="W10" s="80"/>
      <c r="X10" s="81" t="s">
        <v>38</v>
      </c>
      <c r="Y10" s="81"/>
      <c r="Z10" s="41" t="s">
        <v>29</v>
      </c>
      <c r="AA10" s="79" t="s">
        <v>7</v>
      </c>
      <c r="AB10" s="79"/>
      <c r="AC10" s="79"/>
      <c r="AD10" s="79" t="s">
        <v>7</v>
      </c>
      <c r="AE10" s="79"/>
      <c r="AF10" s="79"/>
      <c r="AG10" s="79" t="s">
        <v>7</v>
      </c>
      <c r="AH10" s="79"/>
      <c r="AI10" s="79"/>
    </row>
    <row r="11" spans="1:36" s="9" customFormat="1" ht="13.5" customHeight="1" x14ac:dyDescent="0.15">
      <c r="B11" s="99" t="s">
        <v>8</v>
      </c>
      <c r="C11" s="38" t="s">
        <v>9</v>
      </c>
      <c r="D11" s="29"/>
      <c r="E11" s="40" t="s">
        <v>10</v>
      </c>
      <c r="F11" s="29"/>
      <c r="G11" s="35" t="s">
        <v>11</v>
      </c>
      <c r="H11" s="31"/>
      <c r="I11" s="32" t="s">
        <v>12</v>
      </c>
      <c r="J11" s="33"/>
      <c r="K11" s="35" t="s">
        <v>11</v>
      </c>
      <c r="L11" s="34"/>
      <c r="M11" s="29"/>
      <c r="N11" s="35" t="s">
        <v>11</v>
      </c>
      <c r="O11" s="34"/>
      <c r="P11" s="29"/>
      <c r="Q11" s="35" t="s">
        <v>11</v>
      </c>
      <c r="R11" s="31"/>
      <c r="S11" s="94"/>
      <c r="T11" s="95"/>
      <c r="U11" s="96">
        <f>AA11-X11</f>
        <v>0</v>
      </c>
      <c r="V11" s="96"/>
      <c r="W11" s="97"/>
      <c r="X11" s="98"/>
      <c r="Y11" s="96"/>
      <c r="Z11" s="96"/>
      <c r="AA11" s="96">
        <f>AG11-AD11</f>
        <v>0</v>
      </c>
      <c r="AB11" s="96"/>
      <c r="AC11" s="96"/>
      <c r="AD11" s="93"/>
      <c r="AE11" s="93"/>
      <c r="AF11" s="93"/>
      <c r="AG11" s="93"/>
      <c r="AH11" s="93"/>
      <c r="AI11" s="93"/>
    </row>
    <row r="12" spans="1:36" s="5" customFormat="1" ht="13.5" customHeight="1" x14ac:dyDescent="0.15">
      <c r="B12" s="100"/>
      <c r="C12" s="38" t="s">
        <v>13</v>
      </c>
      <c r="D12" s="29"/>
      <c r="E12" s="40" t="s">
        <v>14</v>
      </c>
      <c r="F12" s="29"/>
      <c r="G12" s="35" t="s">
        <v>11</v>
      </c>
      <c r="H12" s="31"/>
      <c r="I12" s="32" t="s">
        <v>12</v>
      </c>
      <c r="J12" s="33"/>
      <c r="K12" s="35" t="s">
        <v>11</v>
      </c>
      <c r="L12" s="34"/>
      <c r="M12" s="29"/>
      <c r="N12" s="35" t="s">
        <v>11</v>
      </c>
      <c r="O12" s="34"/>
      <c r="P12" s="29"/>
      <c r="Q12" s="35" t="s">
        <v>11</v>
      </c>
      <c r="R12" s="31"/>
      <c r="S12" s="94"/>
      <c r="T12" s="95"/>
      <c r="U12" s="96">
        <f t="shared" ref="U12:U17" si="0">AA12-X12</f>
        <v>0</v>
      </c>
      <c r="V12" s="96"/>
      <c r="W12" s="97"/>
      <c r="X12" s="98"/>
      <c r="Y12" s="96"/>
      <c r="Z12" s="96"/>
      <c r="AA12" s="96">
        <f t="shared" ref="AA12:AA17" si="1">AG12-AD12</f>
        <v>0</v>
      </c>
      <c r="AB12" s="96"/>
      <c r="AC12" s="96"/>
      <c r="AD12" s="93"/>
      <c r="AE12" s="93"/>
      <c r="AF12" s="93"/>
      <c r="AG12" s="93"/>
      <c r="AH12" s="93"/>
      <c r="AI12" s="93"/>
    </row>
    <row r="13" spans="1:36" s="5" customFormat="1" ht="13.5" customHeight="1" x14ac:dyDescent="0.15">
      <c r="B13" s="100"/>
      <c r="C13" s="38" t="s">
        <v>15</v>
      </c>
      <c r="D13" s="29"/>
      <c r="E13" s="40" t="s">
        <v>14</v>
      </c>
      <c r="F13" s="29"/>
      <c r="G13" s="35" t="s">
        <v>16</v>
      </c>
      <c r="H13" s="31"/>
      <c r="I13" s="32" t="s">
        <v>17</v>
      </c>
      <c r="J13" s="33"/>
      <c r="K13" s="35" t="s">
        <v>16</v>
      </c>
      <c r="L13" s="34"/>
      <c r="M13" s="29"/>
      <c r="N13" s="35" t="s">
        <v>16</v>
      </c>
      <c r="O13" s="34"/>
      <c r="P13" s="29"/>
      <c r="Q13" s="35" t="s">
        <v>16</v>
      </c>
      <c r="R13" s="31"/>
      <c r="S13" s="94"/>
      <c r="T13" s="95"/>
      <c r="U13" s="96">
        <f t="shared" si="0"/>
        <v>0</v>
      </c>
      <c r="V13" s="96"/>
      <c r="W13" s="97"/>
      <c r="X13" s="98"/>
      <c r="Y13" s="96"/>
      <c r="Z13" s="96"/>
      <c r="AA13" s="96">
        <f t="shared" si="1"/>
        <v>0</v>
      </c>
      <c r="AB13" s="96"/>
      <c r="AC13" s="96"/>
      <c r="AD13" s="93"/>
      <c r="AE13" s="93"/>
      <c r="AF13" s="93"/>
      <c r="AG13" s="93"/>
      <c r="AH13" s="93"/>
      <c r="AI13" s="93"/>
    </row>
    <row r="14" spans="1:36" s="5" customFormat="1" ht="13.5" customHeight="1" x14ac:dyDescent="0.15">
      <c r="B14" s="100"/>
      <c r="C14" s="38" t="s">
        <v>18</v>
      </c>
      <c r="D14" s="29"/>
      <c r="E14" s="40" t="s">
        <v>14</v>
      </c>
      <c r="F14" s="29"/>
      <c r="G14" s="35" t="s">
        <v>16</v>
      </c>
      <c r="H14" s="31"/>
      <c r="I14" s="32" t="s">
        <v>17</v>
      </c>
      <c r="J14" s="33"/>
      <c r="K14" s="35" t="s">
        <v>16</v>
      </c>
      <c r="L14" s="34"/>
      <c r="M14" s="29"/>
      <c r="N14" s="35" t="s">
        <v>16</v>
      </c>
      <c r="O14" s="34"/>
      <c r="P14" s="29"/>
      <c r="Q14" s="35" t="s">
        <v>16</v>
      </c>
      <c r="R14" s="31"/>
      <c r="S14" s="94"/>
      <c r="T14" s="95"/>
      <c r="U14" s="96">
        <f t="shared" si="0"/>
        <v>0</v>
      </c>
      <c r="V14" s="96"/>
      <c r="W14" s="97"/>
      <c r="X14" s="98"/>
      <c r="Y14" s="96"/>
      <c r="Z14" s="96"/>
      <c r="AA14" s="96">
        <f t="shared" si="1"/>
        <v>0</v>
      </c>
      <c r="AB14" s="96"/>
      <c r="AC14" s="96"/>
      <c r="AD14" s="93"/>
      <c r="AE14" s="93"/>
      <c r="AF14" s="93"/>
      <c r="AG14" s="93"/>
      <c r="AH14" s="93"/>
      <c r="AI14" s="93"/>
    </row>
    <row r="15" spans="1:36" s="5" customFormat="1" ht="13.5" customHeight="1" x14ac:dyDescent="0.15">
      <c r="B15" s="100"/>
      <c r="C15" s="38" t="s">
        <v>19</v>
      </c>
      <c r="D15" s="29"/>
      <c r="E15" s="40" t="s">
        <v>14</v>
      </c>
      <c r="F15" s="29"/>
      <c r="G15" s="35" t="s">
        <v>16</v>
      </c>
      <c r="H15" s="31"/>
      <c r="I15" s="32" t="s">
        <v>17</v>
      </c>
      <c r="J15" s="33"/>
      <c r="K15" s="35" t="s">
        <v>16</v>
      </c>
      <c r="L15" s="34"/>
      <c r="M15" s="29"/>
      <c r="N15" s="35" t="s">
        <v>16</v>
      </c>
      <c r="O15" s="34"/>
      <c r="P15" s="29"/>
      <c r="Q15" s="35" t="s">
        <v>16</v>
      </c>
      <c r="R15" s="31"/>
      <c r="S15" s="94"/>
      <c r="T15" s="95"/>
      <c r="U15" s="96">
        <f t="shared" si="0"/>
        <v>0</v>
      </c>
      <c r="V15" s="96"/>
      <c r="W15" s="97"/>
      <c r="X15" s="98"/>
      <c r="Y15" s="96"/>
      <c r="Z15" s="96"/>
      <c r="AA15" s="96">
        <f t="shared" si="1"/>
        <v>0</v>
      </c>
      <c r="AB15" s="96"/>
      <c r="AC15" s="96"/>
      <c r="AD15" s="93"/>
      <c r="AE15" s="93"/>
      <c r="AF15" s="93"/>
      <c r="AG15" s="93"/>
      <c r="AH15" s="93"/>
      <c r="AI15" s="93"/>
    </row>
    <row r="16" spans="1:36" s="5" customFormat="1" ht="13.5" customHeight="1" x14ac:dyDescent="0.15">
      <c r="B16" s="100"/>
      <c r="C16" s="38" t="s">
        <v>20</v>
      </c>
      <c r="D16" s="29"/>
      <c r="E16" s="40" t="s">
        <v>14</v>
      </c>
      <c r="F16" s="29"/>
      <c r="G16" s="35" t="s">
        <v>16</v>
      </c>
      <c r="H16" s="31"/>
      <c r="I16" s="32" t="s">
        <v>17</v>
      </c>
      <c r="J16" s="33"/>
      <c r="K16" s="35" t="s">
        <v>16</v>
      </c>
      <c r="L16" s="34"/>
      <c r="M16" s="29"/>
      <c r="N16" s="35" t="s">
        <v>16</v>
      </c>
      <c r="O16" s="34"/>
      <c r="P16" s="29"/>
      <c r="Q16" s="35" t="s">
        <v>16</v>
      </c>
      <c r="R16" s="31"/>
      <c r="S16" s="94"/>
      <c r="T16" s="95"/>
      <c r="U16" s="96">
        <f t="shared" si="0"/>
        <v>0</v>
      </c>
      <c r="V16" s="96"/>
      <c r="W16" s="97"/>
      <c r="X16" s="98"/>
      <c r="Y16" s="96"/>
      <c r="Z16" s="96"/>
      <c r="AA16" s="96">
        <f t="shared" si="1"/>
        <v>0</v>
      </c>
      <c r="AB16" s="96"/>
      <c r="AC16" s="96"/>
      <c r="AD16" s="93"/>
      <c r="AE16" s="93"/>
      <c r="AF16" s="93"/>
      <c r="AG16" s="93"/>
      <c r="AH16" s="93"/>
      <c r="AI16" s="93"/>
    </row>
    <row r="17" spans="1:36" s="5" customFormat="1" ht="13.5" customHeight="1" x14ac:dyDescent="0.15">
      <c r="B17" s="101"/>
      <c r="C17" s="38" t="s">
        <v>21</v>
      </c>
      <c r="D17" s="29"/>
      <c r="E17" s="40" t="s">
        <v>14</v>
      </c>
      <c r="F17" s="29"/>
      <c r="G17" s="35" t="s">
        <v>16</v>
      </c>
      <c r="H17" s="31"/>
      <c r="I17" s="32" t="s">
        <v>17</v>
      </c>
      <c r="J17" s="33"/>
      <c r="K17" s="35" t="s">
        <v>16</v>
      </c>
      <c r="L17" s="34"/>
      <c r="M17" s="29"/>
      <c r="N17" s="35" t="s">
        <v>16</v>
      </c>
      <c r="O17" s="34"/>
      <c r="P17" s="29"/>
      <c r="Q17" s="35" t="s">
        <v>16</v>
      </c>
      <c r="R17" s="31"/>
      <c r="S17" s="94"/>
      <c r="T17" s="95"/>
      <c r="U17" s="96">
        <f t="shared" si="0"/>
        <v>0</v>
      </c>
      <c r="V17" s="96"/>
      <c r="W17" s="97"/>
      <c r="X17" s="98"/>
      <c r="Y17" s="96"/>
      <c r="Z17" s="96"/>
      <c r="AA17" s="96">
        <f t="shared" si="1"/>
        <v>0</v>
      </c>
      <c r="AB17" s="96"/>
      <c r="AC17" s="96"/>
      <c r="AD17" s="93"/>
      <c r="AE17" s="93"/>
      <c r="AF17" s="93"/>
      <c r="AG17" s="93"/>
      <c r="AH17" s="93"/>
      <c r="AI17" s="93"/>
    </row>
    <row r="18" spans="1:36" s="5" customFormat="1" ht="13.5" customHeight="1" thickBot="1" x14ac:dyDescent="0.2">
      <c r="B18" s="119" t="s">
        <v>22</v>
      </c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2" t="str">
        <f>IF((SUM(S11:T17)=0),"0",SUM(S11:T17))</f>
        <v>0</v>
      </c>
      <c r="T18" s="123">
        <f>SUM(T11:T17)</f>
        <v>0</v>
      </c>
      <c r="U18" s="124" t="str">
        <f>IF((SUM(U11:W17)=0),"0",SUM(U11:W17))</f>
        <v>0</v>
      </c>
      <c r="V18" s="124"/>
      <c r="W18" s="125"/>
      <c r="X18" s="126" t="str">
        <f>IF((SUM(X11:Z17)=0),"0",SUM(X11:Z17))</f>
        <v>0</v>
      </c>
      <c r="Y18" s="109"/>
      <c r="Z18" s="127"/>
      <c r="AA18" s="109" t="str">
        <f>IF((SUM(AA11:AC17)=0),"0",SUM(AA11:AC17))</f>
        <v>0</v>
      </c>
      <c r="AB18" s="109"/>
      <c r="AC18" s="109"/>
      <c r="AD18" s="126" t="str">
        <f>IF((SUM(AD11:AF17)=0),"0",SUM(AD11:AF17))</f>
        <v>0</v>
      </c>
      <c r="AE18" s="109"/>
      <c r="AF18" s="127"/>
      <c r="AG18" s="109" t="str">
        <f>IF((SUM(AG11:AI17)=0),"0",SUM(AG11:AI17))</f>
        <v>0</v>
      </c>
      <c r="AH18" s="109"/>
      <c r="AI18" s="109"/>
    </row>
    <row r="19" spans="1:36" ht="12" customHeight="1" x14ac:dyDescent="0.15">
      <c r="A19" s="53"/>
      <c r="AJ19" s="53"/>
    </row>
    <row r="20" spans="1:36" ht="10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6" ht="15" customHeight="1" x14ac:dyDescent="0.15">
      <c r="B21" s="4" t="s">
        <v>41</v>
      </c>
    </row>
    <row r="22" spans="1:36" s="9" customFormat="1" ht="15" customHeight="1" x14ac:dyDescent="0.15">
      <c r="B22" s="36" t="s">
        <v>23</v>
      </c>
    </row>
    <row r="23" spans="1:36" s="9" customFormat="1" ht="15" customHeight="1" thickBot="1" x14ac:dyDescent="0.2">
      <c r="U23" s="54" t="s">
        <v>43</v>
      </c>
      <c r="V23" s="1"/>
      <c r="AI23" s="11"/>
    </row>
    <row r="24" spans="1:36" s="12" customFormat="1" ht="18.75" customHeight="1" x14ac:dyDescent="0.15">
      <c r="C24" s="17"/>
      <c r="D24" s="87" t="s">
        <v>3</v>
      </c>
      <c r="E24" s="110"/>
      <c r="F24" s="87" t="s">
        <v>4</v>
      </c>
      <c r="G24" s="111"/>
      <c r="H24" s="111"/>
      <c r="I24" s="111"/>
      <c r="J24" s="111"/>
      <c r="K24" s="111"/>
      <c r="L24" s="110"/>
      <c r="M24" s="112" t="s">
        <v>31</v>
      </c>
      <c r="N24" s="113"/>
      <c r="O24" s="114"/>
      <c r="P24" s="87" t="s">
        <v>5</v>
      </c>
      <c r="Q24" s="111"/>
      <c r="R24" s="111"/>
      <c r="S24" s="118" t="s">
        <v>6</v>
      </c>
      <c r="T24" s="90"/>
      <c r="U24" s="89" t="s">
        <v>36</v>
      </c>
      <c r="V24" s="90"/>
      <c r="W24" s="91"/>
      <c r="X24" s="103" t="s">
        <v>45</v>
      </c>
      <c r="Y24" s="103"/>
      <c r="Z24" s="92"/>
      <c r="AA24" s="102" t="s">
        <v>35</v>
      </c>
      <c r="AB24" s="103"/>
      <c r="AC24" s="92"/>
      <c r="AD24" s="102" t="s">
        <v>46</v>
      </c>
      <c r="AE24" s="103"/>
      <c r="AF24" s="92"/>
      <c r="AG24" s="102" t="s">
        <v>47</v>
      </c>
      <c r="AH24" s="103"/>
      <c r="AI24" s="92"/>
    </row>
    <row r="25" spans="1:36" s="9" customFormat="1" ht="22.5" customHeight="1" x14ac:dyDescent="0.15">
      <c r="B25" s="14" t="s">
        <v>0</v>
      </c>
      <c r="C25" s="14"/>
      <c r="D25" s="104"/>
      <c r="E25" s="108"/>
      <c r="F25" s="104"/>
      <c r="G25" s="105"/>
      <c r="H25" s="105"/>
      <c r="I25" s="105"/>
      <c r="J25" s="105"/>
      <c r="K25" s="105"/>
      <c r="L25" s="108"/>
      <c r="M25" s="115"/>
      <c r="N25" s="116"/>
      <c r="O25" s="117"/>
      <c r="P25" s="104"/>
      <c r="Q25" s="105"/>
      <c r="R25" s="105"/>
      <c r="S25" s="77" t="s">
        <v>42</v>
      </c>
      <c r="T25" s="78"/>
      <c r="U25" s="104" t="s">
        <v>7</v>
      </c>
      <c r="V25" s="105"/>
      <c r="W25" s="106"/>
      <c r="X25" s="81" t="s">
        <v>38</v>
      </c>
      <c r="Y25" s="81"/>
      <c r="Z25" s="37" t="s">
        <v>29</v>
      </c>
      <c r="AA25" s="107" t="s">
        <v>7</v>
      </c>
      <c r="AB25" s="107"/>
      <c r="AC25" s="107"/>
      <c r="AD25" s="104" t="s">
        <v>7</v>
      </c>
      <c r="AE25" s="105"/>
      <c r="AF25" s="108"/>
      <c r="AG25" s="104" t="s">
        <v>7</v>
      </c>
      <c r="AH25" s="105"/>
      <c r="AI25" s="108"/>
    </row>
    <row r="26" spans="1:36" s="5" customFormat="1" ht="13.5" customHeight="1" x14ac:dyDescent="0.15">
      <c r="B26" s="139" t="s">
        <v>32</v>
      </c>
      <c r="C26" s="52" t="s">
        <v>9</v>
      </c>
      <c r="D26" s="42"/>
      <c r="E26" s="43" t="s">
        <v>10</v>
      </c>
      <c r="F26" s="42"/>
      <c r="G26" s="30" t="s">
        <v>11</v>
      </c>
      <c r="H26" s="44"/>
      <c r="I26" s="45" t="s">
        <v>12</v>
      </c>
      <c r="J26" s="39"/>
      <c r="K26" s="30" t="s">
        <v>11</v>
      </c>
      <c r="L26" s="46"/>
      <c r="M26" s="42"/>
      <c r="N26" s="30" t="s">
        <v>11</v>
      </c>
      <c r="O26" s="46"/>
      <c r="P26" s="28"/>
      <c r="Q26" s="30" t="s">
        <v>11</v>
      </c>
      <c r="R26" s="44"/>
      <c r="S26" s="130"/>
      <c r="T26" s="131"/>
      <c r="U26" s="132">
        <f>AA26-X26</f>
        <v>0</v>
      </c>
      <c r="V26" s="133"/>
      <c r="W26" s="134"/>
      <c r="X26" s="135"/>
      <c r="Y26" s="135"/>
      <c r="Z26" s="98"/>
      <c r="AA26" s="132">
        <f>AG26-AD26</f>
        <v>0</v>
      </c>
      <c r="AB26" s="133"/>
      <c r="AC26" s="136"/>
      <c r="AD26" s="137"/>
      <c r="AE26" s="131"/>
      <c r="AF26" s="138"/>
      <c r="AG26" s="95"/>
      <c r="AH26" s="128"/>
      <c r="AI26" s="129"/>
    </row>
    <row r="27" spans="1:36" s="5" customFormat="1" ht="13.5" customHeight="1" x14ac:dyDescent="0.15">
      <c r="B27" s="140"/>
      <c r="C27" s="52" t="s">
        <v>13</v>
      </c>
      <c r="D27" s="28"/>
      <c r="E27" s="47" t="s">
        <v>10</v>
      </c>
      <c r="F27" s="28"/>
      <c r="G27" s="30" t="s">
        <v>11</v>
      </c>
      <c r="H27" s="48"/>
      <c r="I27" s="32" t="s">
        <v>12</v>
      </c>
      <c r="J27" s="39"/>
      <c r="K27" s="30" t="s">
        <v>11</v>
      </c>
      <c r="L27" s="48"/>
      <c r="M27" s="28"/>
      <c r="N27" s="30" t="s">
        <v>11</v>
      </c>
      <c r="O27" s="48"/>
      <c r="P27" s="28"/>
      <c r="Q27" s="30" t="s">
        <v>11</v>
      </c>
      <c r="R27" s="48"/>
      <c r="S27" s="130"/>
      <c r="T27" s="131"/>
      <c r="U27" s="132">
        <f t="shared" ref="U27:U37" si="2">AA27-X27</f>
        <v>0</v>
      </c>
      <c r="V27" s="133"/>
      <c r="W27" s="134"/>
      <c r="X27" s="135"/>
      <c r="Y27" s="135"/>
      <c r="Z27" s="98"/>
      <c r="AA27" s="132">
        <f t="shared" ref="AA27:AA37" si="3">AG27-AD27</f>
        <v>0</v>
      </c>
      <c r="AB27" s="133"/>
      <c r="AC27" s="136"/>
      <c r="AD27" s="137"/>
      <c r="AE27" s="131"/>
      <c r="AF27" s="138"/>
      <c r="AG27" s="95"/>
      <c r="AH27" s="128"/>
      <c r="AI27" s="129"/>
    </row>
    <row r="28" spans="1:36" s="5" customFormat="1" ht="13.5" customHeight="1" x14ac:dyDescent="0.15">
      <c r="B28" s="140"/>
      <c r="C28" s="52" t="s">
        <v>15</v>
      </c>
      <c r="D28" s="42"/>
      <c r="E28" s="47" t="s">
        <v>10</v>
      </c>
      <c r="F28" s="42"/>
      <c r="G28" s="30" t="s">
        <v>11</v>
      </c>
      <c r="H28" s="48"/>
      <c r="I28" s="32" t="s">
        <v>12</v>
      </c>
      <c r="J28" s="49"/>
      <c r="K28" s="30" t="s">
        <v>11</v>
      </c>
      <c r="L28" s="48"/>
      <c r="M28" s="42"/>
      <c r="N28" s="30" t="s">
        <v>11</v>
      </c>
      <c r="O28" s="48"/>
      <c r="P28" s="28"/>
      <c r="Q28" s="30" t="s">
        <v>11</v>
      </c>
      <c r="R28" s="48"/>
      <c r="S28" s="130"/>
      <c r="T28" s="131"/>
      <c r="U28" s="132">
        <f t="shared" si="2"/>
        <v>0</v>
      </c>
      <c r="V28" s="133"/>
      <c r="W28" s="134"/>
      <c r="X28" s="135"/>
      <c r="Y28" s="135"/>
      <c r="Z28" s="98"/>
      <c r="AA28" s="132">
        <f t="shared" si="3"/>
        <v>0</v>
      </c>
      <c r="AB28" s="133"/>
      <c r="AC28" s="136"/>
      <c r="AD28" s="137"/>
      <c r="AE28" s="131"/>
      <c r="AF28" s="138"/>
      <c r="AG28" s="95"/>
      <c r="AH28" s="128"/>
      <c r="AI28" s="129"/>
    </row>
    <row r="29" spans="1:36" s="5" customFormat="1" ht="13.5" customHeight="1" x14ac:dyDescent="0.15">
      <c r="B29" s="140"/>
      <c r="C29" s="52" t="s">
        <v>18</v>
      </c>
      <c r="D29" s="28"/>
      <c r="E29" s="47" t="s">
        <v>10</v>
      </c>
      <c r="F29" s="28"/>
      <c r="G29" s="30" t="s">
        <v>11</v>
      </c>
      <c r="H29" s="48"/>
      <c r="I29" s="32" t="s">
        <v>12</v>
      </c>
      <c r="J29" s="39"/>
      <c r="K29" s="30" t="s">
        <v>11</v>
      </c>
      <c r="L29" s="48"/>
      <c r="M29" s="28"/>
      <c r="N29" s="30" t="s">
        <v>11</v>
      </c>
      <c r="O29" s="48"/>
      <c r="P29" s="28"/>
      <c r="Q29" s="30" t="s">
        <v>11</v>
      </c>
      <c r="R29" s="48"/>
      <c r="S29" s="130"/>
      <c r="T29" s="131"/>
      <c r="U29" s="132">
        <f t="shared" si="2"/>
        <v>0</v>
      </c>
      <c r="V29" s="133"/>
      <c r="W29" s="134"/>
      <c r="X29" s="135"/>
      <c r="Y29" s="135"/>
      <c r="Z29" s="98"/>
      <c r="AA29" s="132">
        <f t="shared" si="3"/>
        <v>0</v>
      </c>
      <c r="AB29" s="133"/>
      <c r="AC29" s="136"/>
      <c r="AD29" s="137"/>
      <c r="AE29" s="131"/>
      <c r="AF29" s="138"/>
      <c r="AG29" s="95"/>
      <c r="AH29" s="128"/>
      <c r="AI29" s="129"/>
    </row>
    <row r="30" spans="1:36" s="5" customFormat="1" ht="13.5" customHeight="1" x14ac:dyDescent="0.15">
      <c r="B30" s="140"/>
      <c r="C30" s="52" t="s">
        <v>19</v>
      </c>
      <c r="D30" s="42"/>
      <c r="E30" s="47" t="s">
        <v>10</v>
      </c>
      <c r="F30" s="42"/>
      <c r="G30" s="30" t="s">
        <v>11</v>
      </c>
      <c r="H30" s="48"/>
      <c r="I30" s="32" t="s">
        <v>12</v>
      </c>
      <c r="J30" s="49"/>
      <c r="K30" s="30" t="s">
        <v>11</v>
      </c>
      <c r="L30" s="48"/>
      <c r="M30" s="42"/>
      <c r="N30" s="30" t="s">
        <v>11</v>
      </c>
      <c r="O30" s="48"/>
      <c r="P30" s="28"/>
      <c r="Q30" s="30" t="s">
        <v>11</v>
      </c>
      <c r="R30" s="48"/>
      <c r="S30" s="130"/>
      <c r="T30" s="131"/>
      <c r="U30" s="132">
        <f t="shared" si="2"/>
        <v>0</v>
      </c>
      <c r="V30" s="133"/>
      <c r="W30" s="134"/>
      <c r="X30" s="135"/>
      <c r="Y30" s="135"/>
      <c r="Z30" s="98"/>
      <c r="AA30" s="132">
        <f t="shared" si="3"/>
        <v>0</v>
      </c>
      <c r="AB30" s="133"/>
      <c r="AC30" s="136"/>
      <c r="AD30" s="137"/>
      <c r="AE30" s="131"/>
      <c r="AF30" s="138"/>
      <c r="AG30" s="95"/>
      <c r="AH30" s="128"/>
      <c r="AI30" s="129"/>
    </row>
    <row r="31" spans="1:36" s="5" customFormat="1" ht="13.5" customHeight="1" x14ac:dyDescent="0.15">
      <c r="B31" s="140"/>
      <c r="C31" s="52" t="s">
        <v>20</v>
      </c>
      <c r="D31" s="28"/>
      <c r="E31" s="47" t="s">
        <v>10</v>
      </c>
      <c r="F31" s="28"/>
      <c r="G31" s="30" t="s">
        <v>11</v>
      </c>
      <c r="H31" s="48"/>
      <c r="I31" s="32" t="s">
        <v>12</v>
      </c>
      <c r="J31" s="39"/>
      <c r="K31" s="30" t="s">
        <v>11</v>
      </c>
      <c r="L31" s="48"/>
      <c r="M31" s="28"/>
      <c r="N31" s="30" t="s">
        <v>11</v>
      </c>
      <c r="O31" s="48"/>
      <c r="P31" s="28"/>
      <c r="Q31" s="30" t="s">
        <v>11</v>
      </c>
      <c r="R31" s="48"/>
      <c r="S31" s="130"/>
      <c r="T31" s="131"/>
      <c r="U31" s="132">
        <f t="shared" si="2"/>
        <v>0</v>
      </c>
      <c r="V31" s="133"/>
      <c r="W31" s="134"/>
      <c r="X31" s="135"/>
      <c r="Y31" s="135"/>
      <c r="Z31" s="98"/>
      <c r="AA31" s="132">
        <f t="shared" si="3"/>
        <v>0</v>
      </c>
      <c r="AB31" s="133"/>
      <c r="AC31" s="136"/>
      <c r="AD31" s="137"/>
      <c r="AE31" s="131"/>
      <c r="AF31" s="138"/>
      <c r="AG31" s="95"/>
      <c r="AH31" s="128"/>
      <c r="AI31" s="129"/>
    </row>
    <row r="32" spans="1:36" s="5" customFormat="1" ht="13.5" customHeight="1" x14ac:dyDescent="0.15">
      <c r="B32" s="140"/>
      <c r="C32" s="52" t="s">
        <v>21</v>
      </c>
      <c r="D32" s="42"/>
      <c r="E32" s="47" t="s">
        <v>10</v>
      </c>
      <c r="F32" s="42"/>
      <c r="G32" s="30" t="s">
        <v>11</v>
      </c>
      <c r="H32" s="48"/>
      <c r="I32" s="32" t="s">
        <v>12</v>
      </c>
      <c r="J32" s="49"/>
      <c r="K32" s="30" t="s">
        <v>11</v>
      </c>
      <c r="L32" s="48"/>
      <c r="M32" s="42"/>
      <c r="N32" s="30" t="s">
        <v>11</v>
      </c>
      <c r="O32" s="48"/>
      <c r="P32" s="28"/>
      <c r="Q32" s="30" t="s">
        <v>11</v>
      </c>
      <c r="R32" s="48"/>
      <c r="S32" s="130"/>
      <c r="T32" s="131"/>
      <c r="U32" s="132">
        <f t="shared" si="2"/>
        <v>0</v>
      </c>
      <c r="V32" s="133"/>
      <c r="W32" s="134"/>
      <c r="X32" s="135"/>
      <c r="Y32" s="135"/>
      <c r="Z32" s="98"/>
      <c r="AA32" s="132">
        <f t="shared" si="3"/>
        <v>0</v>
      </c>
      <c r="AB32" s="133"/>
      <c r="AC32" s="136"/>
      <c r="AD32" s="137"/>
      <c r="AE32" s="131"/>
      <c r="AF32" s="138"/>
      <c r="AG32" s="95"/>
      <c r="AH32" s="128"/>
      <c r="AI32" s="129"/>
    </row>
    <row r="33" spans="2:35" s="5" customFormat="1" ht="13.5" customHeight="1" x14ac:dyDescent="0.15">
      <c r="B33" s="140"/>
      <c r="C33" s="52" t="s">
        <v>24</v>
      </c>
      <c r="D33" s="28"/>
      <c r="E33" s="50" t="s">
        <v>10</v>
      </c>
      <c r="F33" s="28"/>
      <c r="G33" s="30" t="s">
        <v>11</v>
      </c>
      <c r="H33" s="48"/>
      <c r="I33" s="32" t="s">
        <v>12</v>
      </c>
      <c r="J33" s="39"/>
      <c r="K33" s="30" t="s">
        <v>11</v>
      </c>
      <c r="L33" s="51"/>
      <c r="M33" s="28"/>
      <c r="N33" s="30" t="s">
        <v>11</v>
      </c>
      <c r="O33" s="51"/>
      <c r="P33" s="28"/>
      <c r="Q33" s="30" t="s">
        <v>11</v>
      </c>
      <c r="R33" s="48"/>
      <c r="S33" s="130"/>
      <c r="T33" s="131"/>
      <c r="U33" s="132">
        <f t="shared" si="2"/>
        <v>0</v>
      </c>
      <c r="V33" s="133"/>
      <c r="W33" s="134"/>
      <c r="X33" s="135"/>
      <c r="Y33" s="135"/>
      <c r="Z33" s="98"/>
      <c r="AA33" s="132">
        <f t="shared" si="3"/>
        <v>0</v>
      </c>
      <c r="AB33" s="133"/>
      <c r="AC33" s="136"/>
      <c r="AD33" s="137"/>
      <c r="AE33" s="131"/>
      <c r="AF33" s="138"/>
      <c r="AG33" s="95"/>
      <c r="AH33" s="128"/>
      <c r="AI33" s="129"/>
    </row>
    <row r="34" spans="2:35" s="5" customFormat="1" ht="13.5" customHeight="1" x14ac:dyDescent="0.15">
      <c r="B34" s="140"/>
      <c r="C34" s="52" t="s">
        <v>25</v>
      </c>
      <c r="D34" s="28"/>
      <c r="E34" s="47" t="s">
        <v>10</v>
      </c>
      <c r="F34" s="28"/>
      <c r="G34" s="30" t="s">
        <v>11</v>
      </c>
      <c r="H34" s="48"/>
      <c r="I34" s="32" t="s">
        <v>12</v>
      </c>
      <c r="J34" s="39"/>
      <c r="K34" s="30" t="s">
        <v>11</v>
      </c>
      <c r="L34" s="48"/>
      <c r="M34" s="28"/>
      <c r="N34" s="30" t="s">
        <v>11</v>
      </c>
      <c r="O34" s="48"/>
      <c r="P34" s="28"/>
      <c r="Q34" s="30" t="s">
        <v>11</v>
      </c>
      <c r="R34" s="48"/>
      <c r="S34" s="130"/>
      <c r="T34" s="131"/>
      <c r="U34" s="132">
        <f t="shared" si="2"/>
        <v>0</v>
      </c>
      <c r="V34" s="133"/>
      <c r="W34" s="134"/>
      <c r="X34" s="135"/>
      <c r="Y34" s="135"/>
      <c r="Z34" s="98"/>
      <c r="AA34" s="132">
        <f t="shared" si="3"/>
        <v>0</v>
      </c>
      <c r="AB34" s="133"/>
      <c r="AC34" s="136"/>
      <c r="AD34" s="137"/>
      <c r="AE34" s="131"/>
      <c r="AF34" s="138"/>
      <c r="AG34" s="95"/>
      <c r="AH34" s="128"/>
      <c r="AI34" s="129"/>
    </row>
    <row r="35" spans="2:35" s="5" customFormat="1" ht="13.5" customHeight="1" x14ac:dyDescent="0.15">
      <c r="B35" s="140"/>
      <c r="C35" s="52" t="s">
        <v>26</v>
      </c>
      <c r="D35" s="28"/>
      <c r="E35" s="47" t="s">
        <v>10</v>
      </c>
      <c r="F35" s="28"/>
      <c r="G35" s="30" t="s">
        <v>11</v>
      </c>
      <c r="H35" s="48"/>
      <c r="I35" s="32" t="s">
        <v>12</v>
      </c>
      <c r="J35" s="39"/>
      <c r="K35" s="30" t="s">
        <v>11</v>
      </c>
      <c r="L35" s="48"/>
      <c r="M35" s="28"/>
      <c r="N35" s="30" t="s">
        <v>11</v>
      </c>
      <c r="O35" s="48"/>
      <c r="P35" s="28"/>
      <c r="Q35" s="30" t="s">
        <v>11</v>
      </c>
      <c r="R35" s="48"/>
      <c r="S35" s="130"/>
      <c r="T35" s="131"/>
      <c r="U35" s="132">
        <f t="shared" si="2"/>
        <v>0</v>
      </c>
      <c r="V35" s="133"/>
      <c r="W35" s="134"/>
      <c r="X35" s="135"/>
      <c r="Y35" s="135"/>
      <c r="Z35" s="98"/>
      <c r="AA35" s="132">
        <f t="shared" si="3"/>
        <v>0</v>
      </c>
      <c r="AB35" s="133"/>
      <c r="AC35" s="136"/>
      <c r="AD35" s="137"/>
      <c r="AE35" s="131"/>
      <c r="AF35" s="138"/>
      <c r="AG35" s="95"/>
      <c r="AH35" s="128"/>
      <c r="AI35" s="129"/>
    </row>
    <row r="36" spans="2:35" s="5" customFormat="1" ht="13.5" customHeight="1" x14ac:dyDescent="0.15">
      <c r="B36" s="140"/>
      <c r="C36" s="52" t="s">
        <v>27</v>
      </c>
      <c r="D36" s="28"/>
      <c r="E36" s="47" t="s">
        <v>10</v>
      </c>
      <c r="F36" s="28"/>
      <c r="G36" s="30" t="s">
        <v>11</v>
      </c>
      <c r="H36" s="48"/>
      <c r="I36" s="32" t="s">
        <v>12</v>
      </c>
      <c r="J36" s="39"/>
      <c r="K36" s="30" t="s">
        <v>11</v>
      </c>
      <c r="L36" s="48"/>
      <c r="M36" s="28"/>
      <c r="N36" s="30" t="s">
        <v>11</v>
      </c>
      <c r="O36" s="48"/>
      <c r="P36" s="28"/>
      <c r="Q36" s="30" t="s">
        <v>11</v>
      </c>
      <c r="R36" s="48"/>
      <c r="S36" s="130"/>
      <c r="T36" s="131"/>
      <c r="U36" s="132">
        <f t="shared" si="2"/>
        <v>0</v>
      </c>
      <c r="V36" s="133"/>
      <c r="W36" s="134"/>
      <c r="X36" s="135"/>
      <c r="Y36" s="135"/>
      <c r="Z36" s="98"/>
      <c r="AA36" s="132">
        <f t="shared" si="3"/>
        <v>0</v>
      </c>
      <c r="AB36" s="133"/>
      <c r="AC36" s="136"/>
      <c r="AD36" s="137"/>
      <c r="AE36" s="131"/>
      <c r="AF36" s="138"/>
      <c r="AG36" s="95"/>
      <c r="AH36" s="128"/>
      <c r="AI36" s="129"/>
    </row>
    <row r="37" spans="2:35" s="5" customFormat="1" ht="13.5" customHeight="1" x14ac:dyDescent="0.15">
      <c r="B37" s="141"/>
      <c r="C37" s="52" t="s">
        <v>28</v>
      </c>
      <c r="D37" s="28"/>
      <c r="E37" s="47" t="s">
        <v>10</v>
      </c>
      <c r="F37" s="28"/>
      <c r="G37" s="30" t="s">
        <v>11</v>
      </c>
      <c r="H37" s="48"/>
      <c r="I37" s="32" t="s">
        <v>12</v>
      </c>
      <c r="J37" s="39"/>
      <c r="K37" s="30" t="s">
        <v>11</v>
      </c>
      <c r="L37" s="48"/>
      <c r="M37" s="28"/>
      <c r="N37" s="30" t="s">
        <v>11</v>
      </c>
      <c r="O37" s="48"/>
      <c r="P37" s="28"/>
      <c r="Q37" s="30" t="s">
        <v>11</v>
      </c>
      <c r="R37" s="48"/>
      <c r="S37" s="130"/>
      <c r="T37" s="131"/>
      <c r="U37" s="132">
        <f t="shared" si="2"/>
        <v>0</v>
      </c>
      <c r="V37" s="133"/>
      <c r="W37" s="134"/>
      <c r="X37" s="135"/>
      <c r="Y37" s="135"/>
      <c r="Z37" s="98"/>
      <c r="AA37" s="132">
        <f t="shared" si="3"/>
        <v>0</v>
      </c>
      <c r="AB37" s="133"/>
      <c r="AC37" s="136"/>
      <c r="AD37" s="137"/>
      <c r="AE37" s="131"/>
      <c r="AF37" s="138"/>
      <c r="AG37" s="95"/>
      <c r="AH37" s="128"/>
      <c r="AI37" s="129"/>
    </row>
    <row r="38" spans="2:35" s="5" customFormat="1" ht="13.5" customHeight="1" thickBot="1" x14ac:dyDescent="0.2">
      <c r="B38" s="142" t="s">
        <v>22</v>
      </c>
      <c r="C38" s="143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5">
        <f>SUM(S26:T37)</f>
        <v>0</v>
      </c>
      <c r="T38" s="146">
        <f>SUM(T31:T37)</f>
        <v>0</v>
      </c>
      <c r="U38" s="147" t="str">
        <f>IF((SUM(U26:W37)=0),"0",SUM(U26:W37))</f>
        <v>0</v>
      </c>
      <c r="V38" s="148"/>
      <c r="W38" s="149"/>
      <c r="X38" s="135">
        <f>SUM(X26:Z37)</f>
        <v>0</v>
      </c>
      <c r="Y38" s="135"/>
      <c r="Z38" s="135"/>
      <c r="AA38" s="150" t="str">
        <f>IF((SUM(AA26:AC37)=0),"0",SUM(AA26:AC37))</f>
        <v>0</v>
      </c>
      <c r="AB38" s="135"/>
      <c r="AC38" s="98"/>
      <c r="AD38" s="150" t="str">
        <f>IF((SUM(AD26:AF37)=0),"0",SUM(AD26:AF37))</f>
        <v>0</v>
      </c>
      <c r="AE38" s="135"/>
      <c r="AF38" s="98"/>
      <c r="AG38" s="135" t="str">
        <f>IF((SUM(AG26:AI37)=0),"0",SUM(AG26:AI37))</f>
        <v>0</v>
      </c>
      <c r="AH38" s="135"/>
      <c r="AI38" s="98"/>
    </row>
  </sheetData>
  <sheetProtection selectLockedCells="1"/>
  <mergeCells count="173">
    <mergeCell ref="AG38:AI38"/>
    <mergeCell ref="B38:R38"/>
    <mergeCell ref="S38:T38"/>
    <mergeCell ref="U38:W38"/>
    <mergeCell ref="X38:Z38"/>
    <mergeCell ref="AA38:AC38"/>
    <mergeCell ref="AD38:AF38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AA36:AC36"/>
    <mergeCell ref="AD36:AF36"/>
    <mergeCell ref="AG36:AI36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4:AC34"/>
    <mergeCell ref="AD34:AF34"/>
    <mergeCell ref="AG34:AI34"/>
    <mergeCell ref="S33:T33"/>
    <mergeCell ref="U33:W33"/>
    <mergeCell ref="X33:Z33"/>
    <mergeCell ref="AA33:AC33"/>
    <mergeCell ref="AD33:AF33"/>
    <mergeCell ref="AG33:AI33"/>
    <mergeCell ref="AG28:AI28"/>
    <mergeCell ref="S29:T29"/>
    <mergeCell ref="U29:W29"/>
    <mergeCell ref="X29:Z29"/>
    <mergeCell ref="AA29:AC29"/>
    <mergeCell ref="AD29:AF29"/>
    <mergeCell ref="AG29:AI29"/>
    <mergeCell ref="S32:T32"/>
    <mergeCell ref="U32:W32"/>
    <mergeCell ref="X32:Z32"/>
    <mergeCell ref="AA32:AC32"/>
    <mergeCell ref="AD32:AF32"/>
    <mergeCell ref="AG32:AI32"/>
    <mergeCell ref="S31:T31"/>
    <mergeCell ref="U31:W31"/>
    <mergeCell ref="X31:Z31"/>
    <mergeCell ref="AA31:AC31"/>
    <mergeCell ref="AD31:AF31"/>
    <mergeCell ref="AG31:AI31"/>
    <mergeCell ref="AG26:AI26"/>
    <mergeCell ref="S27:T27"/>
    <mergeCell ref="U27:W27"/>
    <mergeCell ref="X27:Z27"/>
    <mergeCell ref="AA27:AC27"/>
    <mergeCell ref="AD27:AF27"/>
    <mergeCell ref="AG27:AI27"/>
    <mergeCell ref="B26:B37"/>
    <mergeCell ref="S26:T26"/>
    <mergeCell ref="U26:W26"/>
    <mergeCell ref="X26:Z26"/>
    <mergeCell ref="AA26:AC26"/>
    <mergeCell ref="AD26:AF26"/>
    <mergeCell ref="S28:T28"/>
    <mergeCell ref="U28:W28"/>
    <mergeCell ref="X28:Z28"/>
    <mergeCell ref="AA28:AC28"/>
    <mergeCell ref="S30:T30"/>
    <mergeCell ref="U30:W30"/>
    <mergeCell ref="X30:Z30"/>
    <mergeCell ref="AA30:AC30"/>
    <mergeCell ref="AD30:AF30"/>
    <mergeCell ref="AG30:AI30"/>
    <mergeCell ref="AD28:AF28"/>
    <mergeCell ref="AG24:AI24"/>
    <mergeCell ref="S25:T25"/>
    <mergeCell ref="U25:W25"/>
    <mergeCell ref="X25:Y25"/>
    <mergeCell ref="AA25:AC25"/>
    <mergeCell ref="AD25:AF25"/>
    <mergeCell ref="AG25:AI25"/>
    <mergeCell ref="AG18:AI18"/>
    <mergeCell ref="D24:E25"/>
    <mergeCell ref="F24:L25"/>
    <mergeCell ref="M24:O25"/>
    <mergeCell ref="P24:R25"/>
    <mergeCell ref="S24:T24"/>
    <mergeCell ref="U24:W24"/>
    <mergeCell ref="X24:Z24"/>
    <mergeCell ref="AA24:AC24"/>
    <mergeCell ref="AD24:AF24"/>
    <mergeCell ref="B18:R18"/>
    <mergeCell ref="S18:T18"/>
    <mergeCell ref="U18:W18"/>
    <mergeCell ref="X18:Z18"/>
    <mergeCell ref="AA18:AC18"/>
    <mergeCell ref="AD18:AF18"/>
    <mergeCell ref="AG13:AI13"/>
    <mergeCell ref="S14:T14"/>
    <mergeCell ref="U14:W14"/>
    <mergeCell ref="X14:Z14"/>
    <mergeCell ref="AA14:AC14"/>
    <mergeCell ref="AD14:AF14"/>
    <mergeCell ref="AG14:AI14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6:AC16"/>
    <mergeCell ref="AD16:AF16"/>
    <mergeCell ref="AG16:AI16"/>
    <mergeCell ref="AG11:AI11"/>
    <mergeCell ref="S12:T12"/>
    <mergeCell ref="U12:W12"/>
    <mergeCell ref="X12:Z12"/>
    <mergeCell ref="AA12:AC12"/>
    <mergeCell ref="AD12:AF12"/>
    <mergeCell ref="AG12:AI12"/>
    <mergeCell ref="B11:B17"/>
    <mergeCell ref="S11:T11"/>
    <mergeCell ref="U11:W11"/>
    <mergeCell ref="X11:Z11"/>
    <mergeCell ref="AA11:AC11"/>
    <mergeCell ref="AD11:AF11"/>
    <mergeCell ref="S13:T13"/>
    <mergeCell ref="U13:W13"/>
    <mergeCell ref="X13:Z13"/>
    <mergeCell ref="AA13:AC13"/>
    <mergeCell ref="S15:T15"/>
    <mergeCell ref="U15:W15"/>
    <mergeCell ref="X15:Z15"/>
    <mergeCell ref="AA15:AC15"/>
    <mergeCell ref="AD15:AF15"/>
    <mergeCell ref="AG15:AI15"/>
    <mergeCell ref="AD13:AF13"/>
    <mergeCell ref="AG9:AI9"/>
    <mergeCell ref="S10:T10"/>
    <mergeCell ref="U10:W10"/>
    <mergeCell ref="X10:Y10"/>
    <mergeCell ref="AA10:AC10"/>
    <mergeCell ref="AD10:AF10"/>
    <mergeCell ref="AG10:AI10"/>
    <mergeCell ref="AJ7:AJ8"/>
    <mergeCell ref="D9:E10"/>
    <mergeCell ref="F9:L10"/>
    <mergeCell ref="M9:O10"/>
    <mergeCell ref="P9:R10"/>
    <mergeCell ref="S9:T9"/>
    <mergeCell ref="U9:W9"/>
    <mergeCell ref="X9:Z9"/>
    <mergeCell ref="AA9:AC9"/>
    <mergeCell ref="AD9:AF9"/>
    <mergeCell ref="X3:AC3"/>
    <mergeCell ref="AD3:AI3"/>
    <mergeCell ref="X4:AC5"/>
    <mergeCell ref="AD4:AI5"/>
    <mergeCell ref="D7:E7"/>
    <mergeCell ref="F7:K7"/>
    <mergeCell ref="L7:Q7"/>
    <mergeCell ref="R7:W7"/>
    <mergeCell ref="X7:AC7"/>
    <mergeCell ref="AD7:AI7"/>
  </mergeCells>
  <phoneticPr fontId="3"/>
  <dataValidations count="1">
    <dataValidation type="list" allowBlank="1" showInputMessage="1" showErrorMessage="1" sqref="P11:P17" xr:uid="{C4400459-9351-4DF2-AF73-66D8F5181694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3BAB-73C4-456F-9C30-EBD8EAD92EDF}">
  <sheetPr>
    <tabColor rgb="FFFF0000"/>
  </sheetPr>
  <dimension ref="A1:AJ38"/>
  <sheetViews>
    <sheetView showGridLines="0" view="pageBreakPreview" zoomScaleNormal="100" zoomScaleSheetLayoutView="100" workbookViewId="0">
      <selection activeCell="AK1" sqref="AK1"/>
    </sheetView>
  </sheetViews>
  <sheetFormatPr defaultRowHeight="13.5" x14ac:dyDescent="0.15"/>
  <cols>
    <col min="1" max="36" width="4" style="1" customWidth="1"/>
    <col min="37" max="16384" width="9" style="1"/>
  </cols>
  <sheetData>
    <row r="1" spans="1:36" ht="22.5" customHeight="1" x14ac:dyDescent="0.15">
      <c r="A1" s="67" t="s">
        <v>50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AH1" s="23"/>
      <c r="AI1" s="26"/>
      <c r="AJ1" s="6" t="s">
        <v>37</v>
      </c>
    </row>
    <row r="2" spans="1:36" s="3" customFormat="1" ht="22.5" customHeight="1" x14ac:dyDescent="0.2">
      <c r="A2" s="68" t="s">
        <v>1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6" s="5" customFormat="1" ht="18.75" customHeight="1" x14ac:dyDescent="0.15">
      <c r="A3" s="23"/>
      <c r="B3" s="27" t="s">
        <v>39</v>
      </c>
      <c r="P3" s="18"/>
      <c r="Q3" s="18"/>
      <c r="R3" s="18"/>
      <c r="S3" s="18"/>
      <c r="X3" s="70" t="s">
        <v>30</v>
      </c>
      <c r="Y3" s="70"/>
      <c r="Z3" s="70"/>
      <c r="AA3" s="70"/>
      <c r="AB3" s="70"/>
      <c r="AC3" s="70"/>
      <c r="AD3" s="70" t="s">
        <v>2</v>
      </c>
      <c r="AE3" s="70"/>
      <c r="AF3" s="70"/>
      <c r="AG3" s="70"/>
      <c r="AH3" s="70"/>
      <c r="AI3" s="70"/>
      <c r="AJ3" s="6"/>
    </row>
    <row r="4" spans="1:36" s="5" customFormat="1" ht="18.75" customHeight="1" x14ac:dyDescent="0.15">
      <c r="A4" s="23"/>
      <c r="B4" s="69" t="s">
        <v>34</v>
      </c>
      <c r="P4" s="18"/>
      <c r="Q4" s="18"/>
      <c r="R4" s="18"/>
      <c r="S4" s="18"/>
      <c r="X4" s="151" t="s">
        <v>49</v>
      </c>
      <c r="Y4" s="151"/>
      <c r="Z4" s="151"/>
      <c r="AA4" s="151"/>
      <c r="AB4" s="151"/>
      <c r="AC4" s="151"/>
      <c r="AD4" s="151" t="s">
        <v>33</v>
      </c>
      <c r="AE4" s="151"/>
      <c r="AF4" s="151"/>
      <c r="AG4" s="151"/>
      <c r="AH4" s="151"/>
      <c r="AI4" s="151"/>
      <c r="AJ4" s="6"/>
    </row>
    <row r="5" spans="1:36" s="5" customFormat="1" ht="18.75" customHeight="1" x14ac:dyDescent="0.15">
      <c r="A5" s="24"/>
      <c r="B5" s="12"/>
      <c r="P5" s="18"/>
      <c r="Q5" s="18"/>
      <c r="R5" s="18"/>
      <c r="S5" s="18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6"/>
    </row>
    <row r="6" spans="1:36" s="4" customFormat="1" ht="18.75" customHeight="1" x14ac:dyDescent="0.15">
      <c r="A6" s="21"/>
      <c r="B6" s="22"/>
      <c r="C6" s="5"/>
      <c r="D6" s="5"/>
      <c r="E6" s="5"/>
      <c r="F6" s="5"/>
      <c r="G6" s="5"/>
      <c r="H6" s="5"/>
      <c r="I6" s="5"/>
      <c r="J6" s="5"/>
      <c r="K6" s="5"/>
      <c r="L6" s="5"/>
      <c r="M6" s="20"/>
      <c r="N6" s="20"/>
      <c r="O6" s="18"/>
      <c r="P6" s="18"/>
      <c r="Q6" s="8"/>
      <c r="R6" s="8"/>
      <c r="S6" s="8"/>
      <c r="T6" s="8"/>
      <c r="U6" s="8"/>
      <c r="V6" s="8"/>
      <c r="W6" s="8"/>
      <c r="X6" s="8"/>
      <c r="AI6" s="7"/>
      <c r="AJ6" s="6"/>
    </row>
    <row r="7" spans="1:36" s="19" customFormat="1" ht="15" customHeight="1" x14ac:dyDescent="0.15">
      <c r="C7" s="25"/>
      <c r="D7" s="72" t="s">
        <v>40</v>
      </c>
      <c r="E7" s="72"/>
      <c r="F7" s="152" t="s">
        <v>48</v>
      </c>
      <c r="G7" s="152"/>
      <c r="H7" s="152"/>
      <c r="I7" s="152"/>
      <c r="J7" s="152"/>
      <c r="K7" s="152"/>
      <c r="L7" s="73"/>
      <c r="M7" s="73"/>
      <c r="N7" s="73"/>
      <c r="O7" s="73"/>
      <c r="P7" s="73"/>
      <c r="Q7" s="73"/>
      <c r="R7" s="74"/>
      <c r="S7" s="74"/>
      <c r="T7" s="74"/>
      <c r="U7" s="74"/>
      <c r="V7" s="74"/>
      <c r="W7" s="74"/>
      <c r="X7" s="73"/>
      <c r="Y7" s="73"/>
      <c r="Z7" s="73"/>
      <c r="AA7" s="73"/>
      <c r="AB7" s="73"/>
      <c r="AC7" s="73"/>
      <c r="AD7" s="75"/>
      <c r="AE7" s="75"/>
      <c r="AF7" s="75"/>
      <c r="AG7" s="75"/>
      <c r="AH7" s="75"/>
      <c r="AI7" s="75"/>
      <c r="AJ7" s="82"/>
    </row>
    <row r="8" spans="1:36" ht="18.75" customHeight="1" thickBot="1" x14ac:dyDescent="0.2">
      <c r="U8" s="54" t="s">
        <v>44</v>
      </c>
      <c r="AI8" s="10"/>
      <c r="AJ8" s="83"/>
    </row>
    <row r="9" spans="1:36" s="12" customFormat="1" ht="18.75" customHeight="1" x14ac:dyDescent="0.15">
      <c r="C9" s="13"/>
      <c r="D9" s="84" t="s">
        <v>3</v>
      </c>
      <c r="E9" s="84"/>
      <c r="F9" s="84" t="s">
        <v>4</v>
      </c>
      <c r="G9" s="84"/>
      <c r="H9" s="84"/>
      <c r="I9" s="84"/>
      <c r="J9" s="84"/>
      <c r="K9" s="84"/>
      <c r="L9" s="84"/>
      <c r="M9" s="72" t="s">
        <v>31</v>
      </c>
      <c r="N9" s="72"/>
      <c r="O9" s="72"/>
      <c r="P9" s="84" t="s">
        <v>5</v>
      </c>
      <c r="Q9" s="84"/>
      <c r="R9" s="86"/>
      <c r="S9" s="88" t="s">
        <v>6</v>
      </c>
      <c r="T9" s="89"/>
      <c r="U9" s="89" t="s">
        <v>36</v>
      </c>
      <c r="V9" s="90"/>
      <c r="W9" s="91"/>
      <c r="X9" s="92" t="s">
        <v>45</v>
      </c>
      <c r="Y9" s="76"/>
      <c r="Z9" s="76"/>
      <c r="AA9" s="76" t="s">
        <v>35</v>
      </c>
      <c r="AB9" s="76"/>
      <c r="AC9" s="76"/>
      <c r="AD9" s="76" t="s">
        <v>46</v>
      </c>
      <c r="AE9" s="76"/>
      <c r="AF9" s="76"/>
      <c r="AG9" s="76" t="s">
        <v>47</v>
      </c>
      <c r="AH9" s="76"/>
      <c r="AI9" s="76"/>
    </row>
    <row r="10" spans="1:36" s="9" customFormat="1" ht="22.5" customHeight="1" x14ac:dyDescent="0.15">
      <c r="B10" s="14" t="s">
        <v>0</v>
      </c>
      <c r="C10" s="15"/>
      <c r="D10" s="70"/>
      <c r="E10" s="70"/>
      <c r="F10" s="70"/>
      <c r="G10" s="70"/>
      <c r="H10" s="70"/>
      <c r="I10" s="70"/>
      <c r="J10" s="70"/>
      <c r="K10" s="70"/>
      <c r="L10" s="70"/>
      <c r="M10" s="85"/>
      <c r="N10" s="85"/>
      <c r="O10" s="85"/>
      <c r="P10" s="70"/>
      <c r="Q10" s="70"/>
      <c r="R10" s="87"/>
      <c r="S10" s="77" t="s">
        <v>42</v>
      </c>
      <c r="T10" s="78"/>
      <c r="U10" s="79" t="s">
        <v>7</v>
      </c>
      <c r="V10" s="79"/>
      <c r="W10" s="80"/>
      <c r="X10" s="81" t="s">
        <v>38</v>
      </c>
      <c r="Y10" s="81"/>
      <c r="Z10" s="41" t="s">
        <v>29</v>
      </c>
      <c r="AA10" s="79" t="s">
        <v>7</v>
      </c>
      <c r="AB10" s="79"/>
      <c r="AC10" s="79"/>
      <c r="AD10" s="79" t="s">
        <v>7</v>
      </c>
      <c r="AE10" s="79"/>
      <c r="AF10" s="79"/>
      <c r="AG10" s="79" t="s">
        <v>7</v>
      </c>
      <c r="AH10" s="79"/>
      <c r="AI10" s="79"/>
    </row>
    <row r="11" spans="1:36" s="9" customFormat="1" ht="13.5" customHeight="1" x14ac:dyDescent="0.15">
      <c r="B11" s="99" t="s">
        <v>8</v>
      </c>
      <c r="C11" s="38" t="s">
        <v>9</v>
      </c>
      <c r="D11" s="55" t="s">
        <v>51</v>
      </c>
      <c r="E11" s="40" t="s">
        <v>10</v>
      </c>
      <c r="F11" s="55">
        <v>9</v>
      </c>
      <c r="G11" s="35" t="s">
        <v>11</v>
      </c>
      <c r="H11" s="56">
        <v>1</v>
      </c>
      <c r="I11" s="32" t="s">
        <v>12</v>
      </c>
      <c r="J11" s="57">
        <v>9</v>
      </c>
      <c r="K11" s="35" t="s">
        <v>11</v>
      </c>
      <c r="L11" s="58">
        <v>30</v>
      </c>
      <c r="M11" s="55">
        <v>10</v>
      </c>
      <c r="N11" s="35" t="s">
        <v>11</v>
      </c>
      <c r="O11" s="58">
        <v>31</v>
      </c>
      <c r="P11" s="55">
        <v>10</v>
      </c>
      <c r="Q11" s="35" t="s">
        <v>11</v>
      </c>
      <c r="R11" s="56">
        <v>20</v>
      </c>
      <c r="S11" s="154">
        <v>86</v>
      </c>
      <c r="T11" s="155"/>
      <c r="U11" s="156">
        <f>AA11-X11</f>
        <v>172247</v>
      </c>
      <c r="V11" s="156"/>
      <c r="W11" s="157"/>
      <c r="X11" s="158">
        <v>0</v>
      </c>
      <c r="Y11" s="156"/>
      <c r="Z11" s="156"/>
      <c r="AA11" s="156">
        <f>AG11-AD11</f>
        <v>172247</v>
      </c>
      <c r="AB11" s="156"/>
      <c r="AC11" s="156"/>
      <c r="AD11" s="153">
        <v>17224</v>
      </c>
      <c r="AE11" s="153"/>
      <c r="AF11" s="153"/>
      <c r="AG11" s="153">
        <v>189471</v>
      </c>
      <c r="AH11" s="153"/>
      <c r="AI11" s="153"/>
    </row>
    <row r="12" spans="1:36" s="5" customFormat="1" ht="13.5" customHeight="1" x14ac:dyDescent="0.15">
      <c r="B12" s="100"/>
      <c r="C12" s="38" t="s">
        <v>13</v>
      </c>
      <c r="D12" s="55">
        <v>10</v>
      </c>
      <c r="E12" s="40" t="s">
        <v>14</v>
      </c>
      <c r="F12" s="55">
        <v>10</v>
      </c>
      <c r="G12" s="35" t="s">
        <v>11</v>
      </c>
      <c r="H12" s="56">
        <v>1</v>
      </c>
      <c r="I12" s="32" t="s">
        <v>12</v>
      </c>
      <c r="J12" s="57">
        <v>10</v>
      </c>
      <c r="K12" s="35" t="s">
        <v>11</v>
      </c>
      <c r="L12" s="58">
        <v>31</v>
      </c>
      <c r="M12" s="55">
        <v>11</v>
      </c>
      <c r="N12" s="35" t="s">
        <v>11</v>
      </c>
      <c r="O12" s="58">
        <v>30</v>
      </c>
      <c r="P12" s="55">
        <v>12</v>
      </c>
      <c r="Q12" s="35" t="s">
        <v>11</v>
      </c>
      <c r="R12" s="56">
        <v>5</v>
      </c>
      <c r="S12" s="154">
        <v>86</v>
      </c>
      <c r="T12" s="155"/>
      <c r="U12" s="156">
        <f t="shared" ref="U12:U17" si="0">AA12-X12</f>
        <v>184133</v>
      </c>
      <c r="V12" s="156"/>
      <c r="W12" s="157"/>
      <c r="X12" s="158">
        <v>0</v>
      </c>
      <c r="Y12" s="156"/>
      <c r="Z12" s="156"/>
      <c r="AA12" s="156">
        <f t="shared" ref="AA12:AA17" si="1">AG12-AD12</f>
        <v>184133</v>
      </c>
      <c r="AB12" s="156"/>
      <c r="AC12" s="156"/>
      <c r="AD12" s="153">
        <v>18413</v>
      </c>
      <c r="AE12" s="153"/>
      <c r="AF12" s="153"/>
      <c r="AG12" s="153">
        <v>202546</v>
      </c>
      <c r="AH12" s="153"/>
      <c r="AI12" s="153"/>
    </row>
    <row r="13" spans="1:36" s="5" customFormat="1" ht="13.5" customHeight="1" x14ac:dyDescent="0.15">
      <c r="B13" s="100"/>
      <c r="C13" s="38" t="s">
        <v>15</v>
      </c>
      <c r="D13" s="55">
        <v>11</v>
      </c>
      <c r="E13" s="40" t="s">
        <v>14</v>
      </c>
      <c r="F13" s="55">
        <v>11</v>
      </c>
      <c r="G13" s="35" t="s">
        <v>16</v>
      </c>
      <c r="H13" s="56">
        <v>1</v>
      </c>
      <c r="I13" s="32" t="s">
        <v>17</v>
      </c>
      <c r="J13" s="57">
        <v>11</v>
      </c>
      <c r="K13" s="35" t="s">
        <v>16</v>
      </c>
      <c r="L13" s="58">
        <v>30</v>
      </c>
      <c r="M13" s="55">
        <v>12</v>
      </c>
      <c r="N13" s="35" t="s">
        <v>16</v>
      </c>
      <c r="O13" s="58">
        <v>31</v>
      </c>
      <c r="P13" s="55">
        <v>12</v>
      </c>
      <c r="Q13" s="35" t="s">
        <v>16</v>
      </c>
      <c r="R13" s="56">
        <v>20</v>
      </c>
      <c r="S13" s="154">
        <v>86</v>
      </c>
      <c r="T13" s="155"/>
      <c r="U13" s="156">
        <f t="shared" si="0"/>
        <v>161837</v>
      </c>
      <c r="V13" s="156"/>
      <c r="W13" s="157"/>
      <c r="X13" s="158">
        <v>562</v>
      </c>
      <c r="Y13" s="156"/>
      <c r="Z13" s="156"/>
      <c r="AA13" s="156">
        <f t="shared" si="1"/>
        <v>162399</v>
      </c>
      <c r="AB13" s="156"/>
      <c r="AC13" s="156"/>
      <c r="AD13" s="153">
        <v>16239</v>
      </c>
      <c r="AE13" s="153"/>
      <c r="AF13" s="153"/>
      <c r="AG13" s="153">
        <v>178638</v>
      </c>
      <c r="AH13" s="153"/>
      <c r="AI13" s="153"/>
    </row>
    <row r="14" spans="1:36" s="5" customFormat="1" ht="13.5" customHeight="1" x14ac:dyDescent="0.15">
      <c r="B14" s="100"/>
      <c r="C14" s="38" t="s">
        <v>18</v>
      </c>
      <c r="D14" s="55">
        <v>12</v>
      </c>
      <c r="E14" s="40" t="s">
        <v>14</v>
      </c>
      <c r="F14" s="55">
        <v>12</v>
      </c>
      <c r="G14" s="35" t="s">
        <v>16</v>
      </c>
      <c r="H14" s="56">
        <v>1</v>
      </c>
      <c r="I14" s="32" t="s">
        <v>17</v>
      </c>
      <c r="J14" s="57">
        <v>12</v>
      </c>
      <c r="K14" s="35" t="s">
        <v>16</v>
      </c>
      <c r="L14" s="58">
        <v>31</v>
      </c>
      <c r="M14" s="55">
        <v>1</v>
      </c>
      <c r="N14" s="35" t="s">
        <v>16</v>
      </c>
      <c r="O14" s="58">
        <v>31</v>
      </c>
      <c r="P14" s="55">
        <v>1</v>
      </c>
      <c r="Q14" s="35" t="s">
        <v>16</v>
      </c>
      <c r="R14" s="56">
        <v>20</v>
      </c>
      <c r="S14" s="154">
        <v>87</v>
      </c>
      <c r="T14" s="155"/>
      <c r="U14" s="156">
        <f t="shared" si="0"/>
        <v>183150</v>
      </c>
      <c r="V14" s="156"/>
      <c r="W14" s="157"/>
      <c r="X14" s="158">
        <v>0</v>
      </c>
      <c r="Y14" s="156"/>
      <c r="Z14" s="156"/>
      <c r="AA14" s="156">
        <f t="shared" si="1"/>
        <v>183150</v>
      </c>
      <c r="AB14" s="156"/>
      <c r="AC14" s="156"/>
      <c r="AD14" s="153">
        <v>18314</v>
      </c>
      <c r="AE14" s="153"/>
      <c r="AF14" s="153"/>
      <c r="AG14" s="153">
        <v>201464</v>
      </c>
      <c r="AH14" s="153"/>
      <c r="AI14" s="153"/>
    </row>
    <row r="15" spans="1:36" s="5" customFormat="1" ht="13.5" customHeight="1" x14ac:dyDescent="0.15">
      <c r="B15" s="100"/>
      <c r="C15" s="38" t="s">
        <v>19</v>
      </c>
      <c r="D15" s="55" t="s">
        <v>52</v>
      </c>
      <c r="E15" s="40" t="s">
        <v>14</v>
      </c>
      <c r="F15" s="55">
        <v>1</v>
      </c>
      <c r="G15" s="35" t="s">
        <v>16</v>
      </c>
      <c r="H15" s="56">
        <v>1</v>
      </c>
      <c r="I15" s="32" t="s">
        <v>17</v>
      </c>
      <c r="J15" s="57">
        <v>1</v>
      </c>
      <c r="K15" s="35" t="s">
        <v>16</v>
      </c>
      <c r="L15" s="58">
        <v>31</v>
      </c>
      <c r="M15" s="55">
        <v>2</v>
      </c>
      <c r="N15" s="35" t="s">
        <v>16</v>
      </c>
      <c r="O15" s="58">
        <v>28</v>
      </c>
      <c r="P15" s="55">
        <v>2</v>
      </c>
      <c r="Q15" s="35" t="s">
        <v>16</v>
      </c>
      <c r="R15" s="56">
        <v>20</v>
      </c>
      <c r="S15" s="154">
        <v>87</v>
      </c>
      <c r="T15" s="155"/>
      <c r="U15" s="156">
        <f t="shared" si="0"/>
        <v>195132</v>
      </c>
      <c r="V15" s="156"/>
      <c r="W15" s="157"/>
      <c r="X15" s="158">
        <v>0</v>
      </c>
      <c r="Y15" s="156"/>
      <c r="Z15" s="156"/>
      <c r="AA15" s="156">
        <f t="shared" si="1"/>
        <v>195132</v>
      </c>
      <c r="AB15" s="156"/>
      <c r="AC15" s="156"/>
      <c r="AD15" s="153">
        <v>19513</v>
      </c>
      <c r="AE15" s="153"/>
      <c r="AF15" s="153"/>
      <c r="AG15" s="153">
        <v>214645</v>
      </c>
      <c r="AH15" s="153"/>
      <c r="AI15" s="153"/>
    </row>
    <row r="16" spans="1:36" s="5" customFormat="1" ht="13.5" customHeight="1" x14ac:dyDescent="0.15">
      <c r="B16" s="100"/>
      <c r="C16" s="38" t="s">
        <v>20</v>
      </c>
      <c r="D16" s="55">
        <v>2</v>
      </c>
      <c r="E16" s="40" t="s">
        <v>14</v>
      </c>
      <c r="F16" s="55">
        <v>2</v>
      </c>
      <c r="G16" s="35" t="s">
        <v>16</v>
      </c>
      <c r="H16" s="56">
        <v>1</v>
      </c>
      <c r="I16" s="32" t="s">
        <v>17</v>
      </c>
      <c r="J16" s="57">
        <v>2</v>
      </c>
      <c r="K16" s="35" t="s">
        <v>16</v>
      </c>
      <c r="L16" s="58">
        <v>28</v>
      </c>
      <c r="M16" s="55">
        <v>3</v>
      </c>
      <c r="N16" s="35" t="s">
        <v>16</v>
      </c>
      <c r="O16" s="58">
        <v>31</v>
      </c>
      <c r="P16" s="55">
        <v>3</v>
      </c>
      <c r="Q16" s="35" t="s">
        <v>16</v>
      </c>
      <c r="R16" s="56">
        <v>20</v>
      </c>
      <c r="S16" s="154">
        <v>87</v>
      </c>
      <c r="T16" s="155"/>
      <c r="U16" s="156">
        <f t="shared" si="0"/>
        <v>193863</v>
      </c>
      <c r="V16" s="156"/>
      <c r="W16" s="157"/>
      <c r="X16" s="158">
        <v>0</v>
      </c>
      <c r="Y16" s="156"/>
      <c r="Z16" s="156"/>
      <c r="AA16" s="156">
        <f t="shared" si="1"/>
        <v>193863</v>
      </c>
      <c r="AB16" s="156"/>
      <c r="AC16" s="156"/>
      <c r="AD16" s="153">
        <v>19386</v>
      </c>
      <c r="AE16" s="153"/>
      <c r="AF16" s="153"/>
      <c r="AG16" s="153">
        <v>213249</v>
      </c>
      <c r="AH16" s="153"/>
      <c r="AI16" s="153"/>
    </row>
    <row r="17" spans="1:36" s="5" customFormat="1" ht="13.5" customHeight="1" x14ac:dyDescent="0.15">
      <c r="B17" s="101"/>
      <c r="C17" s="38" t="s">
        <v>21</v>
      </c>
      <c r="D17" s="29"/>
      <c r="E17" s="40" t="s">
        <v>14</v>
      </c>
      <c r="F17" s="29"/>
      <c r="G17" s="35" t="s">
        <v>16</v>
      </c>
      <c r="H17" s="31"/>
      <c r="I17" s="32" t="s">
        <v>17</v>
      </c>
      <c r="J17" s="33"/>
      <c r="K17" s="35" t="s">
        <v>16</v>
      </c>
      <c r="L17" s="34"/>
      <c r="M17" s="29"/>
      <c r="N17" s="35" t="s">
        <v>16</v>
      </c>
      <c r="O17" s="34"/>
      <c r="P17" s="29"/>
      <c r="Q17" s="35" t="s">
        <v>16</v>
      </c>
      <c r="R17" s="31"/>
      <c r="S17" s="94"/>
      <c r="T17" s="95"/>
      <c r="U17" s="96">
        <f t="shared" si="0"/>
        <v>0</v>
      </c>
      <c r="V17" s="96"/>
      <c r="W17" s="97"/>
      <c r="X17" s="98"/>
      <c r="Y17" s="96"/>
      <c r="Z17" s="96"/>
      <c r="AA17" s="96">
        <f t="shared" si="1"/>
        <v>0</v>
      </c>
      <c r="AB17" s="96"/>
      <c r="AC17" s="96"/>
      <c r="AD17" s="93"/>
      <c r="AE17" s="93"/>
      <c r="AF17" s="93"/>
      <c r="AG17" s="93"/>
      <c r="AH17" s="93"/>
      <c r="AI17" s="93"/>
    </row>
    <row r="18" spans="1:36" s="5" customFormat="1" ht="13.5" customHeight="1" thickBot="1" x14ac:dyDescent="0.2">
      <c r="B18" s="119" t="s">
        <v>22</v>
      </c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60">
        <f>IF((SUM(S11:T17)=0),"0",SUM(S11:T17))</f>
        <v>519</v>
      </c>
      <c r="T18" s="161">
        <f>SUM(T11:T17)</f>
        <v>0</v>
      </c>
      <c r="U18" s="162">
        <f>IF((SUM(U11:W17)=0),"0",SUM(U11:W17))</f>
        <v>1090362</v>
      </c>
      <c r="V18" s="162"/>
      <c r="W18" s="163"/>
      <c r="X18" s="164">
        <f>IF((SUM(X11:Z17)=0),"0",SUM(X11:Z17))</f>
        <v>562</v>
      </c>
      <c r="Y18" s="159"/>
      <c r="Z18" s="165"/>
      <c r="AA18" s="159">
        <f>IF((SUM(AA11:AC17)=0),"0",SUM(AA11:AC17))</f>
        <v>1090924</v>
      </c>
      <c r="AB18" s="159"/>
      <c r="AC18" s="159"/>
      <c r="AD18" s="164">
        <f>IF((SUM(AD11:AF17)=0),"0",SUM(AD11:AF17))</f>
        <v>109089</v>
      </c>
      <c r="AE18" s="159"/>
      <c r="AF18" s="165"/>
      <c r="AG18" s="159">
        <f>IF((SUM(AG11:AI17)=0),"0",SUM(AG11:AI17))</f>
        <v>1200013</v>
      </c>
      <c r="AH18" s="159"/>
      <c r="AI18" s="159"/>
    </row>
    <row r="19" spans="1:36" ht="12" customHeight="1" x14ac:dyDescent="0.15">
      <c r="A19" s="53"/>
      <c r="AJ19" s="53"/>
    </row>
    <row r="20" spans="1:36" ht="10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6" ht="15" customHeight="1" x14ac:dyDescent="0.15">
      <c r="B21" s="4" t="s">
        <v>41</v>
      </c>
    </row>
    <row r="22" spans="1:36" s="9" customFormat="1" ht="15" customHeight="1" x14ac:dyDescent="0.15">
      <c r="B22" s="36" t="s">
        <v>23</v>
      </c>
    </row>
    <row r="23" spans="1:36" s="9" customFormat="1" ht="15" customHeight="1" thickBot="1" x14ac:dyDescent="0.2">
      <c r="U23" s="54" t="s">
        <v>43</v>
      </c>
      <c r="V23" s="1"/>
      <c r="AI23" s="11"/>
    </row>
    <row r="24" spans="1:36" s="12" customFormat="1" ht="18.75" customHeight="1" x14ac:dyDescent="0.15">
      <c r="C24" s="17"/>
      <c r="D24" s="87" t="s">
        <v>3</v>
      </c>
      <c r="E24" s="110"/>
      <c r="F24" s="87" t="s">
        <v>4</v>
      </c>
      <c r="G24" s="111"/>
      <c r="H24" s="111"/>
      <c r="I24" s="111"/>
      <c r="J24" s="111"/>
      <c r="K24" s="111"/>
      <c r="L24" s="110"/>
      <c r="M24" s="112" t="s">
        <v>31</v>
      </c>
      <c r="N24" s="113"/>
      <c r="O24" s="114"/>
      <c r="P24" s="87" t="s">
        <v>5</v>
      </c>
      <c r="Q24" s="111"/>
      <c r="R24" s="111"/>
      <c r="S24" s="118" t="s">
        <v>6</v>
      </c>
      <c r="T24" s="90"/>
      <c r="U24" s="89" t="s">
        <v>36</v>
      </c>
      <c r="V24" s="90"/>
      <c r="W24" s="91"/>
      <c r="X24" s="103" t="s">
        <v>45</v>
      </c>
      <c r="Y24" s="103"/>
      <c r="Z24" s="92"/>
      <c r="AA24" s="102" t="s">
        <v>35</v>
      </c>
      <c r="AB24" s="103"/>
      <c r="AC24" s="92"/>
      <c r="AD24" s="102" t="s">
        <v>46</v>
      </c>
      <c r="AE24" s="103"/>
      <c r="AF24" s="92"/>
      <c r="AG24" s="102" t="s">
        <v>47</v>
      </c>
      <c r="AH24" s="103"/>
      <c r="AI24" s="92"/>
    </row>
    <row r="25" spans="1:36" s="9" customFormat="1" ht="22.5" customHeight="1" x14ac:dyDescent="0.15">
      <c r="B25" s="14" t="s">
        <v>0</v>
      </c>
      <c r="C25" s="14"/>
      <c r="D25" s="104"/>
      <c r="E25" s="108"/>
      <c r="F25" s="104"/>
      <c r="G25" s="105"/>
      <c r="H25" s="105"/>
      <c r="I25" s="105"/>
      <c r="J25" s="105"/>
      <c r="K25" s="105"/>
      <c r="L25" s="108"/>
      <c r="M25" s="115"/>
      <c r="N25" s="116"/>
      <c r="O25" s="117"/>
      <c r="P25" s="104"/>
      <c r="Q25" s="105"/>
      <c r="R25" s="105"/>
      <c r="S25" s="77" t="s">
        <v>42</v>
      </c>
      <c r="T25" s="78"/>
      <c r="U25" s="104" t="s">
        <v>7</v>
      </c>
      <c r="V25" s="105"/>
      <c r="W25" s="106"/>
      <c r="X25" s="81" t="s">
        <v>38</v>
      </c>
      <c r="Y25" s="81"/>
      <c r="Z25" s="37" t="s">
        <v>29</v>
      </c>
      <c r="AA25" s="107" t="s">
        <v>7</v>
      </c>
      <c r="AB25" s="107"/>
      <c r="AC25" s="107"/>
      <c r="AD25" s="104" t="s">
        <v>7</v>
      </c>
      <c r="AE25" s="105"/>
      <c r="AF25" s="108"/>
      <c r="AG25" s="104" t="s">
        <v>7</v>
      </c>
      <c r="AH25" s="105"/>
      <c r="AI25" s="108"/>
    </row>
    <row r="26" spans="1:36" s="5" customFormat="1" ht="13.5" customHeight="1" x14ac:dyDescent="0.15">
      <c r="B26" s="139" t="s">
        <v>32</v>
      </c>
      <c r="C26" s="52" t="s">
        <v>9</v>
      </c>
      <c r="D26" s="59" t="s">
        <v>54</v>
      </c>
      <c r="E26" s="43" t="s">
        <v>10</v>
      </c>
      <c r="F26" s="59">
        <v>4</v>
      </c>
      <c r="G26" s="30" t="s">
        <v>11</v>
      </c>
      <c r="H26" s="61">
        <v>1</v>
      </c>
      <c r="I26" s="45" t="s">
        <v>12</v>
      </c>
      <c r="J26" s="63">
        <v>4</v>
      </c>
      <c r="K26" s="30" t="s">
        <v>11</v>
      </c>
      <c r="L26" s="65">
        <v>30</v>
      </c>
      <c r="M26" s="59">
        <v>5</v>
      </c>
      <c r="N26" s="30" t="s">
        <v>11</v>
      </c>
      <c r="O26" s="65">
        <v>31</v>
      </c>
      <c r="P26" s="60">
        <v>5</v>
      </c>
      <c r="Q26" s="30" t="s">
        <v>11</v>
      </c>
      <c r="R26" s="61">
        <v>20</v>
      </c>
      <c r="S26" s="168">
        <v>44</v>
      </c>
      <c r="T26" s="169"/>
      <c r="U26" s="170">
        <f>AA26-X26</f>
        <v>84526</v>
      </c>
      <c r="V26" s="171"/>
      <c r="W26" s="172"/>
      <c r="X26" s="173">
        <v>0</v>
      </c>
      <c r="Y26" s="173"/>
      <c r="Z26" s="158"/>
      <c r="AA26" s="170">
        <f>AG26-AD26</f>
        <v>84526</v>
      </c>
      <c r="AB26" s="171"/>
      <c r="AC26" s="174"/>
      <c r="AD26" s="175">
        <v>8453</v>
      </c>
      <c r="AE26" s="169"/>
      <c r="AF26" s="176"/>
      <c r="AG26" s="155">
        <v>92979</v>
      </c>
      <c r="AH26" s="166"/>
      <c r="AI26" s="167"/>
    </row>
    <row r="27" spans="1:36" s="5" customFormat="1" ht="13.5" customHeight="1" x14ac:dyDescent="0.15">
      <c r="B27" s="140"/>
      <c r="C27" s="52" t="s">
        <v>13</v>
      </c>
      <c r="D27" s="60">
        <v>5</v>
      </c>
      <c r="E27" s="47" t="s">
        <v>10</v>
      </c>
      <c r="F27" s="60">
        <v>5</v>
      </c>
      <c r="G27" s="30" t="s">
        <v>11</v>
      </c>
      <c r="H27" s="62">
        <v>1</v>
      </c>
      <c r="I27" s="32" t="s">
        <v>12</v>
      </c>
      <c r="J27" s="63">
        <v>5</v>
      </c>
      <c r="K27" s="30" t="s">
        <v>11</v>
      </c>
      <c r="L27" s="62">
        <v>31</v>
      </c>
      <c r="M27" s="60">
        <v>6</v>
      </c>
      <c r="N27" s="30" t="s">
        <v>11</v>
      </c>
      <c r="O27" s="62">
        <v>30</v>
      </c>
      <c r="P27" s="60">
        <v>6</v>
      </c>
      <c r="Q27" s="30" t="s">
        <v>11</v>
      </c>
      <c r="R27" s="62">
        <v>20</v>
      </c>
      <c r="S27" s="168">
        <v>44</v>
      </c>
      <c r="T27" s="169"/>
      <c r="U27" s="170">
        <f t="shared" ref="U27:U37" si="2">AA27-X27</f>
        <v>87963</v>
      </c>
      <c r="V27" s="171"/>
      <c r="W27" s="172"/>
      <c r="X27" s="173">
        <v>0</v>
      </c>
      <c r="Y27" s="173"/>
      <c r="Z27" s="158"/>
      <c r="AA27" s="170">
        <f t="shared" ref="AA27:AA37" si="3">AG27-AD27</f>
        <v>87963</v>
      </c>
      <c r="AB27" s="171"/>
      <c r="AC27" s="174"/>
      <c r="AD27" s="175">
        <v>8796</v>
      </c>
      <c r="AE27" s="169"/>
      <c r="AF27" s="176"/>
      <c r="AG27" s="155">
        <v>96759</v>
      </c>
      <c r="AH27" s="166"/>
      <c r="AI27" s="167"/>
    </row>
    <row r="28" spans="1:36" s="5" customFormat="1" ht="13.5" customHeight="1" x14ac:dyDescent="0.15">
      <c r="B28" s="140"/>
      <c r="C28" s="52" t="s">
        <v>15</v>
      </c>
      <c r="D28" s="59">
        <v>6</v>
      </c>
      <c r="E28" s="47" t="s">
        <v>10</v>
      </c>
      <c r="F28" s="59">
        <v>6</v>
      </c>
      <c r="G28" s="30" t="s">
        <v>11</v>
      </c>
      <c r="H28" s="62">
        <v>1</v>
      </c>
      <c r="I28" s="32" t="s">
        <v>12</v>
      </c>
      <c r="J28" s="64">
        <v>6</v>
      </c>
      <c r="K28" s="30" t="s">
        <v>11</v>
      </c>
      <c r="L28" s="62">
        <v>30</v>
      </c>
      <c r="M28" s="59">
        <v>7</v>
      </c>
      <c r="N28" s="30" t="s">
        <v>11</v>
      </c>
      <c r="O28" s="62">
        <v>31</v>
      </c>
      <c r="P28" s="60">
        <v>7</v>
      </c>
      <c r="Q28" s="30" t="s">
        <v>11</v>
      </c>
      <c r="R28" s="62">
        <v>20</v>
      </c>
      <c r="S28" s="168">
        <v>44</v>
      </c>
      <c r="T28" s="169"/>
      <c r="U28" s="170">
        <f t="shared" si="2"/>
        <v>79617</v>
      </c>
      <c r="V28" s="171"/>
      <c r="W28" s="172"/>
      <c r="X28" s="173">
        <v>0</v>
      </c>
      <c r="Y28" s="173"/>
      <c r="Z28" s="158"/>
      <c r="AA28" s="170">
        <f t="shared" si="3"/>
        <v>79617</v>
      </c>
      <c r="AB28" s="171"/>
      <c r="AC28" s="174"/>
      <c r="AD28" s="175">
        <v>7962</v>
      </c>
      <c r="AE28" s="169"/>
      <c r="AF28" s="176"/>
      <c r="AG28" s="155">
        <v>87579</v>
      </c>
      <c r="AH28" s="166"/>
      <c r="AI28" s="167"/>
    </row>
    <row r="29" spans="1:36" s="5" customFormat="1" ht="13.5" customHeight="1" x14ac:dyDescent="0.15">
      <c r="B29" s="140"/>
      <c r="C29" s="52" t="s">
        <v>18</v>
      </c>
      <c r="D29" s="60">
        <v>7</v>
      </c>
      <c r="E29" s="47" t="s">
        <v>10</v>
      </c>
      <c r="F29" s="60">
        <v>7</v>
      </c>
      <c r="G29" s="30" t="s">
        <v>11</v>
      </c>
      <c r="H29" s="62">
        <v>1</v>
      </c>
      <c r="I29" s="32" t="s">
        <v>12</v>
      </c>
      <c r="J29" s="63">
        <v>7</v>
      </c>
      <c r="K29" s="30" t="s">
        <v>11</v>
      </c>
      <c r="L29" s="62">
        <v>31</v>
      </c>
      <c r="M29" s="60">
        <v>8</v>
      </c>
      <c r="N29" s="30" t="s">
        <v>11</v>
      </c>
      <c r="O29" s="62">
        <v>31</v>
      </c>
      <c r="P29" s="60">
        <v>8</v>
      </c>
      <c r="Q29" s="30" t="s">
        <v>11</v>
      </c>
      <c r="R29" s="62">
        <v>20</v>
      </c>
      <c r="S29" s="168">
        <v>44</v>
      </c>
      <c r="T29" s="169"/>
      <c r="U29" s="170">
        <f t="shared" si="2"/>
        <v>90663</v>
      </c>
      <c r="V29" s="171"/>
      <c r="W29" s="172"/>
      <c r="X29" s="173">
        <v>0</v>
      </c>
      <c r="Y29" s="173"/>
      <c r="Z29" s="158"/>
      <c r="AA29" s="170">
        <f t="shared" si="3"/>
        <v>90663</v>
      </c>
      <c r="AB29" s="171"/>
      <c r="AC29" s="174"/>
      <c r="AD29" s="175">
        <v>9066</v>
      </c>
      <c r="AE29" s="169"/>
      <c r="AF29" s="176"/>
      <c r="AG29" s="155">
        <v>99729</v>
      </c>
      <c r="AH29" s="166"/>
      <c r="AI29" s="167"/>
    </row>
    <row r="30" spans="1:36" s="5" customFormat="1" ht="13.5" customHeight="1" x14ac:dyDescent="0.15">
      <c r="B30" s="140"/>
      <c r="C30" s="52" t="s">
        <v>19</v>
      </c>
      <c r="D30" s="59">
        <v>8</v>
      </c>
      <c r="E30" s="47" t="s">
        <v>10</v>
      </c>
      <c r="F30" s="59">
        <v>8</v>
      </c>
      <c r="G30" s="30" t="s">
        <v>11</v>
      </c>
      <c r="H30" s="62">
        <v>1</v>
      </c>
      <c r="I30" s="32" t="s">
        <v>12</v>
      </c>
      <c r="J30" s="64">
        <v>8</v>
      </c>
      <c r="K30" s="30" t="s">
        <v>11</v>
      </c>
      <c r="L30" s="62">
        <v>31</v>
      </c>
      <c r="M30" s="59">
        <v>9</v>
      </c>
      <c r="N30" s="30" t="s">
        <v>11</v>
      </c>
      <c r="O30" s="62">
        <v>30</v>
      </c>
      <c r="P30" s="60">
        <v>9</v>
      </c>
      <c r="Q30" s="30" t="s">
        <v>11</v>
      </c>
      <c r="R30" s="62">
        <v>20</v>
      </c>
      <c r="S30" s="168">
        <v>44</v>
      </c>
      <c r="T30" s="169"/>
      <c r="U30" s="170">
        <f t="shared" si="2"/>
        <v>91577</v>
      </c>
      <c r="V30" s="171"/>
      <c r="W30" s="172"/>
      <c r="X30" s="173">
        <v>0</v>
      </c>
      <c r="Y30" s="173"/>
      <c r="Z30" s="158"/>
      <c r="AA30" s="170">
        <f t="shared" si="3"/>
        <v>91577</v>
      </c>
      <c r="AB30" s="171"/>
      <c r="AC30" s="174"/>
      <c r="AD30" s="175">
        <v>9158</v>
      </c>
      <c r="AE30" s="169"/>
      <c r="AF30" s="176"/>
      <c r="AG30" s="155">
        <v>100735</v>
      </c>
      <c r="AH30" s="166"/>
      <c r="AI30" s="167"/>
    </row>
    <row r="31" spans="1:36" s="5" customFormat="1" ht="13.5" customHeight="1" x14ac:dyDescent="0.15">
      <c r="B31" s="140"/>
      <c r="C31" s="52" t="s">
        <v>20</v>
      </c>
      <c r="D31" s="60">
        <v>9</v>
      </c>
      <c r="E31" s="47" t="s">
        <v>10</v>
      </c>
      <c r="F31" s="60">
        <v>9</v>
      </c>
      <c r="G31" s="30" t="s">
        <v>11</v>
      </c>
      <c r="H31" s="62">
        <v>1</v>
      </c>
      <c r="I31" s="32" t="s">
        <v>12</v>
      </c>
      <c r="J31" s="63">
        <v>9</v>
      </c>
      <c r="K31" s="30" t="s">
        <v>11</v>
      </c>
      <c r="L31" s="62">
        <v>30</v>
      </c>
      <c r="M31" s="60">
        <v>10</v>
      </c>
      <c r="N31" s="30" t="s">
        <v>11</v>
      </c>
      <c r="O31" s="62">
        <v>31</v>
      </c>
      <c r="P31" s="60">
        <v>10</v>
      </c>
      <c r="Q31" s="30" t="s">
        <v>11</v>
      </c>
      <c r="R31" s="62">
        <v>20</v>
      </c>
      <c r="S31" s="168">
        <v>44</v>
      </c>
      <c r="T31" s="169"/>
      <c r="U31" s="170">
        <f t="shared" si="2"/>
        <v>89621</v>
      </c>
      <c r="V31" s="171"/>
      <c r="W31" s="172"/>
      <c r="X31" s="173">
        <v>0</v>
      </c>
      <c r="Y31" s="173"/>
      <c r="Z31" s="158"/>
      <c r="AA31" s="170">
        <f t="shared" si="3"/>
        <v>89621</v>
      </c>
      <c r="AB31" s="171"/>
      <c r="AC31" s="174"/>
      <c r="AD31" s="175">
        <v>8962</v>
      </c>
      <c r="AE31" s="169"/>
      <c r="AF31" s="176"/>
      <c r="AG31" s="155">
        <v>98583</v>
      </c>
      <c r="AH31" s="166"/>
      <c r="AI31" s="167"/>
    </row>
    <row r="32" spans="1:36" s="5" customFormat="1" ht="13.5" customHeight="1" x14ac:dyDescent="0.15">
      <c r="B32" s="140"/>
      <c r="C32" s="52" t="s">
        <v>21</v>
      </c>
      <c r="D32" s="59">
        <v>10</v>
      </c>
      <c r="E32" s="47" t="s">
        <v>10</v>
      </c>
      <c r="F32" s="59">
        <v>10</v>
      </c>
      <c r="G32" s="30" t="s">
        <v>11</v>
      </c>
      <c r="H32" s="62">
        <v>1</v>
      </c>
      <c r="I32" s="32" t="s">
        <v>12</v>
      </c>
      <c r="J32" s="64">
        <v>10</v>
      </c>
      <c r="K32" s="30" t="s">
        <v>11</v>
      </c>
      <c r="L32" s="62">
        <v>31</v>
      </c>
      <c r="M32" s="59">
        <v>11</v>
      </c>
      <c r="N32" s="30" t="s">
        <v>11</v>
      </c>
      <c r="O32" s="62">
        <v>30</v>
      </c>
      <c r="P32" s="60">
        <v>11</v>
      </c>
      <c r="Q32" s="30" t="s">
        <v>11</v>
      </c>
      <c r="R32" s="62">
        <v>20</v>
      </c>
      <c r="S32" s="168">
        <v>46</v>
      </c>
      <c r="T32" s="169"/>
      <c r="U32" s="170">
        <f t="shared" si="2"/>
        <v>93400</v>
      </c>
      <c r="V32" s="171"/>
      <c r="W32" s="172"/>
      <c r="X32" s="173">
        <v>0</v>
      </c>
      <c r="Y32" s="173"/>
      <c r="Z32" s="158"/>
      <c r="AA32" s="170">
        <f t="shared" si="3"/>
        <v>93400</v>
      </c>
      <c r="AB32" s="171"/>
      <c r="AC32" s="174"/>
      <c r="AD32" s="175">
        <v>9340</v>
      </c>
      <c r="AE32" s="169"/>
      <c r="AF32" s="176"/>
      <c r="AG32" s="155">
        <v>102740</v>
      </c>
      <c r="AH32" s="166"/>
      <c r="AI32" s="167"/>
    </row>
    <row r="33" spans="2:35" s="5" customFormat="1" ht="13.5" customHeight="1" x14ac:dyDescent="0.15">
      <c r="B33" s="140"/>
      <c r="C33" s="52" t="s">
        <v>24</v>
      </c>
      <c r="D33" s="60">
        <v>11</v>
      </c>
      <c r="E33" s="50" t="s">
        <v>10</v>
      </c>
      <c r="F33" s="60">
        <v>11</v>
      </c>
      <c r="G33" s="30" t="s">
        <v>11</v>
      </c>
      <c r="H33" s="62">
        <v>1</v>
      </c>
      <c r="I33" s="32" t="s">
        <v>12</v>
      </c>
      <c r="J33" s="63">
        <v>11</v>
      </c>
      <c r="K33" s="30" t="s">
        <v>11</v>
      </c>
      <c r="L33" s="66">
        <v>30</v>
      </c>
      <c r="M33" s="60">
        <v>12</v>
      </c>
      <c r="N33" s="30" t="s">
        <v>11</v>
      </c>
      <c r="O33" s="66">
        <v>31</v>
      </c>
      <c r="P33" s="60">
        <v>12</v>
      </c>
      <c r="Q33" s="30" t="s">
        <v>11</v>
      </c>
      <c r="R33" s="62">
        <v>20</v>
      </c>
      <c r="S33" s="168">
        <v>46</v>
      </c>
      <c r="T33" s="169"/>
      <c r="U33" s="170">
        <f t="shared" si="2"/>
        <v>91445</v>
      </c>
      <c r="V33" s="171"/>
      <c r="W33" s="172"/>
      <c r="X33" s="173">
        <v>0</v>
      </c>
      <c r="Y33" s="173"/>
      <c r="Z33" s="158"/>
      <c r="AA33" s="170">
        <f t="shared" si="3"/>
        <v>91445</v>
      </c>
      <c r="AB33" s="171"/>
      <c r="AC33" s="174"/>
      <c r="AD33" s="175">
        <v>9145</v>
      </c>
      <c r="AE33" s="169"/>
      <c r="AF33" s="176"/>
      <c r="AG33" s="155">
        <v>100590</v>
      </c>
      <c r="AH33" s="166"/>
      <c r="AI33" s="167"/>
    </row>
    <row r="34" spans="2:35" s="5" customFormat="1" ht="13.5" customHeight="1" x14ac:dyDescent="0.15">
      <c r="B34" s="140"/>
      <c r="C34" s="52" t="s">
        <v>25</v>
      </c>
      <c r="D34" s="60">
        <v>12</v>
      </c>
      <c r="E34" s="47" t="s">
        <v>10</v>
      </c>
      <c r="F34" s="60">
        <v>12</v>
      </c>
      <c r="G34" s="30" t="s">
        <v>11</v>
      </c>
      <c r="H34" s="62">
        <v>1</v>
      </c>
      <c r="I34" s="32" t="s">
        <v>12</v>
      </c>
      <c r="J34" s="63">
        <v>12</v>
      </c>
      <c r="K34" s="30" t="s">
        <v>11</v>
      </c>
      <c r="L34" s="62">
        <v>31</v>
      </c>
      <c r="M34" s="60">
        <v>1</v>
      </c>
      <c r="N34" s="30" t="s">
        <v>11</v>
      </c>
      <c r="O34" s="62">
        <v>31</v>
      </c>
      <c r="P34" s="60">
        <v>1</v>
      </c>
      <c r="Q34" s="30" t="s">
        <v>11</v>
      </c>
      <c r="R34" s="62">
        <v>20</v>
      </c>
      <c r="S34" s="168">
        <v>46</v>
      </c>
      <c r="T34" s="169"/>
      <c r="U34" s="170">
        <f t="shared" si="2"/>
        <v>92394</v>
      </c>
      <c r="V34" s="171"/>
      <c r="W34" s="172"/>
      <c r="X34" s="173">
        <v>0</v>
      </c>
      <c r="Y34" s="173"/>
      <c r="Z34" s="158"/>
      <c r="AA34" s="170">
        <f t="shared" si="3"/>
        <v>92394</v>
      </c>
      <c r="AB34" s="171"/>
      <c r="AC34" s="174"/>
      <c r="AD34" s="175">
        <v>9239</v>
      </c>
      <c r="AE34" s="169"/>
      <c r="AF34" s="176"/>
      <c r="AG34" s="155">
        <v>101633</v>
      </c>
      <c r="AH34" s="166"/>
      <c r="AI34" s="167"/>
    </row>
    <row r="35" spans="2:35" s="5" customFormat="1" ht="13.5" customHeight="1" x14ac:dyDescent="0.15">
      <c r="B35" s="140"/>
      <c r="C35" s="52" t="s">
        <v>26</v>
      </c>
      <c r="D35" s="60" t="s">
        <v>53</v>
      </c>
      <c r="E35" s="47" t="s">
        <v>10</v>
      </c>
      <c r="F35" s="60">
        <v>1</v>
      </c>
      <c r="G35" s="30" t="s">
        <v>11</v>
      </c>
      <c r="H35" s="62">
        <v>1</v>
      </c>
      <c r="I35" s="32" t="s">
        <v>12</v>
      </c>
      <c r="J35" s="63">
        <v>1</v>
      </c>
      <c r="K35" s="30" t="s">
        <v>11</v>
      </c>
      <c r="L35" s="62">
        <v>31</v>
      </c>
      <c r="M35" s="60">
        <v>2</v>
      </c>
      <c r="N35" s="30" t="s">
        <v>11</v>
      </c>
      <c r="O35" s="62">
        <v>28</v>
      </c>
      <c r="P35" s="60">
        <v>2</v>
      </c>
      <c r="Q35" s="30" t="s">
        <v>11</v>
      </c>
      <c r="R35" s="62">
        <v>20</v>
      </c>
      <c r="S35" s="168">
        <v>50</v>
      </c>
      <c r="T35" s="169"/>
      <c r="U35" s="170">
        <f t="shared" si="2"/>
        <v>99560</v>
      </c>
      <c r="V35" s="171"/>
      <c r="W35" s="172"/>
      <c r="X35" s="173">
        <v>0</v>
      </c>
      <c r="Y35" s="173"/>
      <c r="Z35" s="158"/>
      <c r="AA35" s="170">
        <f t="shared" si="3"/>
        <v>99560</v>
      </c>
      <c r="AB35" s="171"/>
      <c r="AC35" s="174"/>
      <c r="AD35" s="175">
        <v>9956</v>
      </c>
      <c r="AE35" s="169"/>
      <c r="AF35" s="176"/>
      <c r="AG35" s="155">
        <v>109516</v>
      </c>
      <c r="AH35" s="166"/>
      <c r="AI35" s="167"/>
    </row>
    <row r="36" spans="2:35" s="5" customFormat="1" ht="13.5" customHeight="1" x14ac:dyDescent="0.15">
      <c r="B36" s="140"/>
      <c r="C36" s="52" t="s">
        <v>27</v>
      </c>
      <c r="D36" s="60">
        <v>2</v>
      </c>
      <c r="E36" s="47" t="s">
        <v>10</v>
      </c>
      <c r="F36" s="60">
        <v>2</v>
      </c>
      <c r="G36" s="30" t="s">
        <v>11</v>
      </c>
      <c r="H36" s="62">
        <v>1</v>
      </c>
      <c r="I36" s="32" t="s">
        <v>12</v>
      </c>
      <c r="J36" s="63">
        <v>2</v>
      </c>
      <c r="K36" s="30" t="s">
        <v>11</v>
      </c>
      <c r="L36" s="62">
        <v>28</v>
      </c>
      <c r="M36" s="60">
        <v>3</v>
      </c>
      <c r="N36" s="30" t="s">
        <v>11</v>
      </c>
      <c r="O36" s="62">
        <v>31</v>
      </c>
      <c r="P36" s="60">
        <v>3</v>
      </c>
      <c r="Q36" s="30" t="s">
        <v>11</v>
      </c>
      <c r="R36" s="62">
        <v>20</v>
      </c>
      <c r="S36" s="168">
        <v>50</v>
      </c>
      <c r="T36" s="169"/>
      <c r="U36" s="170">
        <f t="shared" si="2"/>
        <v>102516</v>
      </c>
      <c r="V36" s="171"/>
      <c r="W36" s="172"/>
      <c r="X36" s="173">
        <v>0</v>
      </c>
      <c r="Y36" s="173"/>
      <c r="Z36" s="158"/>
      <c r="AA36" s="170">
        <f t="shared" si="3"/>
        <v>102516</v>
      </c>
      <c r="AB36" s="171"/>
      <c r="AC36" s="174"/>
      <c r="AD36" s="175">
        <v>10252</v>
      </c>
      <c r="AE36" s="169"/>
      <c r="AF36" s="176"/>
      <c r="AG36" s="155">
        <v>112768</v>
      </c>
      <c r="AH36" s="166"/>
      <c r="AI36" s="167"/>
    </row>
    <row r="37" spans="2:35" s="5" customFormat="1" ht="13.5" customHeight="1" x14ac:dyDescent="0.15">
      <c r="B37" s="141"/>
      <c r="C37" s="52" t="s">
        <v>28</v>
      </c>
      <c r="D37" s="60">
        <v>3</v>
      </c>
      <c r="E37" s="47" t="s">
        <v>10</v>
      </c>
      <c r="F37" s="60">
        <v>3</v>
      </c>
      <c r="G37" s="30" t="s">
        <v>11</v>
      </c>
      <c r="H37" s="62">
        <v>1</v>
      </c>
      <c r="I37" s="32" t="s">
        <v>12</v>
      </c>
      <c r="J37" s="63">
        <v>3</v>
      </c>
      <c r="K37" s="30" t="s">
        <v>11</v>
      </c>
      <c r="L37" s="62">
        <v>31</v>
      </c>
      <c r="M37" s="60">
        <v>4</v>
      </c>
      <c r="N37" s="30" t="s">
        <v>11</v>
      </c>
      <c r="O37" s="62">
        <v>30</v>
      </c>
      <c r="P37" s="60">
        <v>4</v>
      </c>
      <c r="Q37" s="30" t="s">
        <v>11</v>
      </c>
      <c r="R37" s="62">
        <v>20</v>
      </c>
      <c r="S37" s="168">
        <v>50</v>
      </c>
      <c r="T37" s="169"/>
      <c r="U37" s="170">
        <f t="shared" si="2"/>
        <v>109517</v>
      </c>
      <c r="V37" s="171"/>
      <c r="W37" s="172"/>
      <c r="X37" s="173">
        <v>0</v>
      </c>
      <c r="Y37" s="173"/>
      <c r="Z37" s="158"/>
      <c r="AA37" s="170">
        <f t="shared" si="3"/>
        <v>109517</v>
      </c>
      <c r="AB37" s="171"/>
      <c r="AC37" s="174"/>
      <c r="AD37" s="175">
        <v>10952</v>
      </c>
      <c r="AE37" s="169"/>
      <c r="AF37" s="176"/>
      <c r="AG37" s="155">
        <v>120469</v>
      </c>
      <c r="AH37" s="166"/>
      <c r="AI37" s="167"/>
    </row>
    <row r="38" spans="2:35" s="5" customFormat="1" ht="13.5" customHeight="1" thickBot="1" x14ac:dyDescent="0.2">
      <c r="B38" s="142" t="s">
        <v>22</v>
      </c>
      <c r="C38" s="143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77">
        <f>IF((SUM(S26:S37)=0),"0",SUM(S26:S37))</f>
        <v>552</v>
      </c>
      <c r="T38" s="178">
        <f>SUM(T31:T37)</f>
        <v>0</v>
      </c>
      <c r="U38" s="179">
        <f>IF((SUM(U26:W37)=0),"0",SUM(U26:W37))</f>
        <v>1112799</v>
      </c>
      <c r="V38" s="180"/>
      <c r="W38" s="181"/>
      <c r="X38" s="173" t="str">
        <f>IF((COUNTA(Y26:Z37)=0),"0",SUM(Y26:Z37))</f>
        <v>0</v>
      </c>
      <c r="Y38" s="173"/>
      <c r="Z38" s="173"/>
      <c r="AA38" s="182">
        <f>IF((SUM(AA26:AC37)=0),"0",SUM(AA26:AC37))</f>
        <v>1112799</v>
      </c>
      <c r="AB38" s="173"/>
      <c r="AC38" s="158"/>
      <c r="AD38" s="182">
        <f>IF((SUM(AD26:AF37)=0),"0",SUM(AD26:AF37))</f>
        <v>111281</v>
      </c>
      <c r="AE38" s="173"/>
      <c r="AF38" s="158"/>
      <c r="AG38" s="173">
        <f>IF((SUM(AG26:AI37)=0),"0",SUM(AG26:AI37))</f>
        <v>1224080</v>
      </c>
      <c r="AH38" s="173"/>
      <c r="AI38" s="158"/>
    </row>
  </sheetData>
  <sheetProtection algorithmName="SHA-512" hashValue="uTFj7rjJId32b9QupRLOWbBu4Y+IUYuO67U3A3DU67mBNfOzk3TUW9dC6gPHNajM6diF0boEHqpJcKUUl+oK2g==" saltValue="ULyW57ERwFs3RK2b6hFb4Q==" spinCount="100000" sheet="1" objects="1" scenarios="1" selectLockedCells="1" selectUnlockedCells="1"/>
  <mergeCells count="173">
    <mergeCell ref="AG38:AI38"/>
    <mergeCell ref="B38:R38"/>
    <mergeCell ref="S38:T38"/>
    <mergeCell ref="U38:W38"/>
    <mergeCell ref="X38:Z38"/>
    <mergeCell ref="AA38:AC38"/>
    <mergeCell ref="AD38:AF38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AA36:AC36"/>
    <mergeCell ref="AD36:AF36"/>
    <mergeCell ref="AG36:AI36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4:AC34"/>
    <mergeCell ref="AD34:AF34"/>
    <mergeCell ref="AG34:AI34"/>
    <mergeCell ref="S33:T33"/>
    <mergeCell ref="U33:W33"/>
    <mergeCell ref="X33:Z33"/>
    <mergeCell ref="AA33:AC33"/>
    <mergeCell ref="AD33:AF33"/>
    <mergeCell ref="AG33:AI33"/>
    <mergeCell ref="AG28:AI28"/>
    <mergeCell ref="S29:T29"/>
    <mergeCell ref="U29:W29"/>
    <mergeCell ref="X29:Z29"/>
    <mergeCell ref="AA29:AC29"/>
    <mergeCell ref="AD29:AF29"/>
    <mergeCell ref="AG29:AI29"/>
    <mergeCell ref="S32:T32"/>
    <mergeCell ref="U32:W32"/>
    <mergeCell ref="X32:Z32"/>
    <mergeCell ref="AA32:AC32"/>
    <mergeCell ref="AD32:AF32"/>
    <mergeCell ref="AG32:AI32"/>
    <mergeCell ref="S31:T31"/>
    <mergeCell ref="U31:W31"/>
    <mergeCell ref="X31:Z31"/>
    <mergeCell ref="AA31:AC31"/>
    <mergeCell ref="AD31:AF31"/>
    <mergeCell ref="AG31:AI31"/>
    <mergeCell ref="AG26:AI26"/>
    <mergeCell ref="S27:T27"/>
    <mergeCell ref="U27:W27"/>
    <mergeCell ref="X27:Z27"/>
    <mergeCell ref="AA27:AC27"/>
    <mergeCell ref="AD27:AF27"/>
    <mergeCell ref="AG27:AI27"/>
    <mergeCell ref="B26:B37"/>
    <mergeCell ref="S26:T26"/>
    <mergeCell ref="U26:W26"/>
    <mergeCell ref="X26:Z26"/>
    <mergeCell ref="AA26:AC26"/>
    <mergeCell ref="AD26:AF26"/>
    <mergeCell ref="S28:T28"/>
    <mergeCell ref="U28:W28"/>
    <mergeCell ref="X28:Z28"/>
    <mergeCell ref="AA28:AC28"/>
    <mergeCell ref="S30:T30"/>
    <mergeCell ref="U30:W30"/>
    <mergeCell ref="X30:Z30"/>
    <mergeCell ref="AA30:AC30"/>
    <mergeCell ref="AD30:AF30"/>
    <mergeCell ref="AG30:AI30"/>
    <mergeCell ref="AD28:AF28"/>
    <mergeCell ref="AG24:AI24"/>
    <mergeCell ref="S25:T25"/>
    <mergeCell ref="U25:W25"/>
    <mergeCell ref="X25:Y25"/>
    <mergeCell ref="AA25:AC25"/>
    <mergeCell ref="AD25:AF25"/>
    <mergeCell ref="AG25:AI25"/>
    <mergeCell ref="AG18:AI18"/>
    <mergeCell ref="D24:E25"/>
    <mergeCell ref="F24:L25"/>
    <mergeCell ref="M24:O25"/>
    <mergeCell ref="P24:R25"/>
    <mergeCell ref="S24:T24"/>
    <mergeCell ref="U24:W24"/>
    <mergeCell ref="X24:Z24"/>
    <mergeCell ref="AA24:AC24"/>
    <mergeCell ref="AD24:AF24"/>
    <mergeCell ref="B18:R18"/>
    <mergeCell ref="S18:T18"/>
    <mergeCell ref="U18:W18"/>
    <mergeCell ref="X18:Z18"/>
    <mergeCell ref="AA18:AC18"/>
    <mergeCell ref="AD18:AF18"/>
    <mergeCell ref="AG13:AI13"/>
    <mergeCell ref="S14:T14"/>
    <mergeCell ref="U14:W14"/>
    <mergeCell ref="X14:Z14"/>
    <mergeCell ref="AA14:AC14"/>
    <mergeCell ref="AD14:AF14"/>
    <mergeCell ref="AG14:AI14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6:AC16"/>
    <mergeCell ref="AD16:AF16"/>
    <mergeCell ref="AG16:AI16"/>
    <mergeCell ref="AG11:AI11"/>
    <mergeCell ref="S12:T12"/>
    <mergeCell ref="U12:W12"/>
    <mergeCell ref="X12:Z12"/>
    <mergeCell ref="AA12:AC12"/>
    <mergeCell ref="AD12:AF12"/>
    <mergeCell ref="AG12:AI12"/>
    <mergeCell ref="B11:B17"/>
    <mergeCell ref="S11:T11"/>
    <mergeCell ref="U11:W11"/>
    <mergeCell ref="X11:Z11"/>
    <mergeCell ref="AA11:AC11"/>
    <mergeCell ref="AD11:AF11"/>
    <mergeCell ref="S13:T13"/>
    <mergeCell ref="U13:W13"/>
    <mergeCell ref="X13:Z13"/>
    <mergeCell ref="AA13:AC13"/>
    <mergeCell ref="S15:T15"/>
    <mergeCell ref="U15:W15"/>
    <mergeCell ref="X15:Z15"/>
    <mergeCell ref="AA15:AC15"/>
    <mergeCell ref="AD15:AF15"/>
    <mergeCell ref="AG15:AI15"/>
    <mergeCell ref="AD13:AF13"/>
    <mergeCell ref="AG9:AI9"/>
    <mergeCell ref="S10:T10"/>
    <mergeCell ref="U10:W10"/>
    <mergeCell ref="X10:Y10"/>
    <mergeCell ref="AA10:AC10"/>
    <mergeCell ref="AD10:AF10"/>
    <mergeCell ref="AG10:AI10"/>
    <mergeCell ref="AJ7:AJ8"/>
    <mergeCell ref="D9:E10"/>
    <mergeCell ref="F9:L10"/>
    <mergeCell ref="M9:O10"/>
    <mergeCell ref="P9:R10"/>
    <mergeCell ref="S9:T9"/>
    <mergeCell ref="U9:W9"/>
    <mergeCell ref="X9:Z9"/>
    <mergeCell ref="AA9:AC9"/>
    <mergeCell ref="AD9:AF9"/>
    <mergeCell ref="X3:AC3"/>
    <mergeCell ref="AD3:AI3"/>
    <mergeCell ref="X4:AC5"/>
    <mergeCell ref="AD4:AI5"/>
    <mergeCell ref="D7:E7"/>
    <mergeCell ref="F7:K7"/>
    <mergeCell ref="L7:Q7"/>
    <mergeCell ref="R7:W7"/>
    <mergeCell ref="X7:AC7"/>
    <mergeCell ref="AD7:AI7"/>
  </mergeCells>
  <phoneticPr fontId="3"/>
  <dataValidations count="1">
    <dataValidation type="list" allowBlank="1" showInputMessage="1" showErrorMessage="1" sqref="P11:P17" xr:uid="{219EE6E8-9468-40C9-B341-FD88E1CE21CE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  <drawing r:id="rId2"/>
</worksheet>
</file>