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defaultThemeVersion="166925"/>
  <mc:AlternateContent xmlns:mc="http://schemas.openxmlformats.org/markup-compatibility/2006">
    <mc:Choice Requires="x15">
      <x15ac:absPath xmlns:x15ac="http://schemas.microsoft.com/office/spreadsheetml/2010/11/ac" url="S:\20201021\rinsei\15木材振興係\09_事業\01  家づくり支援事業（復興含む）\2025（R8）年度\00 要綱・要領\02 要領\02 　施行\★地域機関\R８家づくり支援事業実施要領\01  溶け込み\①申込関連様式\"/>
    </mc:Choice>
  </mc:AlternateContent>
  <xr:revisionPtr revIDLastSave="0" documentId="8_{625355CE-1638-4817-A82B-8174F6E68D3D}" xr6:coauthVersionLast="47" xr6:coauthVersionMax="47" xr10:uidLastSave="{00000000-0000-0000-0000-000000000000}"/>
  <bookViews>
    <workbookView xWindow="-28920" yWindow="7320" windowWidth="29040" windowHeight="15720" xr2:uid="{6114D149-66B0-49EA-9053-29A57C0E64D9}"/>
  </bookViews>
  <sheets>
    <sheet name="年度事業計画書" sheetId="1" r:id="rId1"/>
    <sheet name="リスト" sheetId="2" r:id="rId2"/>
  </sheets>
  <externalReferences>
    <externalReference r:id="rId3"/>
  </externalReferences>
  <definedNames>
    <definedName name="_xlnm.Print_Area" localSheetId="0">年度事業計画書!$A$1:$AA$179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S21" i="1" l="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20" i="1"/>
  <c r="S19" i="1"/>
  <c r="AD20" i="1"/>
  <c r="AE20" i="1" s="1"/>
  <c r="AD21" i="1"/>
  <c r="AE21" i="1" s="1"/>
  <c r="AD22" i="1"/>
  <c r="AE22" i="1"/>
  <c r="AD23" i="1"/>
  <c r="AE23" i="1" s="1"/>
  <c r="AD24" i="1"/>
  <c r="AE24" i="1"/>
  <c r="AD25" i="1"/>
  <c r="AE25" i="1" s="1"/>
  <c r="AD26" i="1"/>
  <c r="AE26" i="1"/>
  <c r="AD27" i="1"/>
  <c r="AE27" i="1" s="1"/>
  <c r="AD28" i="1"/>
  <c r="AE28" i="1"/>
  <c r="AD29" i="1"/>
  <c r="AE29" i="1" s="1"/>
  <c r="AD30" i="1"/>
  <c r="AE30" i="1"/>
  <c r="AD31" i="1"/>
  <c r="AE31" i="1" s="1"/>
  <c r="AD32" i="1"/>
  <c r="AE32" i="1"/>
  <c r="AD33" i="1"/>
  <c r="AE33" i="1" s="1"/>
  <c r="AD34" i="1"/>
  <c r="AE34" i="1" s="1"/>
  <c r="AD35" i="1"/>
  <c r="AE35" i="1" s="1"/>
  <c r="AD36" i="1"/>
  <c r="AE36" i="1" s="1"/>
  <c r="AD37" i="1"/>
  <c r="AE37" i="1" s="1"/>
  <c r="AD38" i="1"/>
  <c r="AE38" i="1" s="1"/>
  <c r="AD39" i="1"/>
  <c r="AE39" i="1" s="1"/>
  <c r="AD40" i="1"/>
  <c r="AE40" i="1" s="1"/>
  <c r="AD41" i="1"/>
  <c r="AE41" i="1" s="1"/>
  <c r="AD42" i="1"/>
  <c r="AE42" i="1" s="1"/>
  <c r="AD43" i="1"/>
  <c r="AE43" i="1" s="1"/>
  <c r="AD44" i="1"/>
  <c r="AE44" i="1" s="1"/>
  <c r="AD45" i="1"/>
  <c r="AE45" i="1" s="1"/>
  <c r="AD46" i="1"/>
  <c r="AE46" i="1" s="1"/>
  <c r="AD47" i="1"/>
  <c r="AE47" i="1" s="1"/>
  <c r="AD48" i="1"/>
  <c r="AE48" i="1" s="1"/>
  <c r="AD49" i="1"/>
  <c r="AE49" i="1" s="1"/>
  <c r="AD50" i="1"/>
  <c r="AE50" i="1" s="1"/>
  <c r="AD51" i="1"/>
  <c r="AE51" i="1" s="1"/>
  <c r="AD52" i="1"/>
  <c r="AE52" i="1" s="1"/>
  <c r="AD53" i="1"/>
  <c r="AE53" i="1" s="1"/>
  <c r="AD54" i="1"/>
  <c r="AE54" i="1" s="1"/>
  <c r="AD55" i="1"/>
  <c r="AE55" i="1" s="1"/>
  <c r="AD56" i="1"/>
  <c r="AE56" i="1" s="1"/>
  <c r="AD57" i="1"/>
  <c r="AE57" i="1" s="1"/>
  <c r="AD58" i="1"/>
  <c r="AE58" i="1" s="1"/>
  <c r="AD59" i="1"/>
  <c r="AE59" i="1" s="1"/>
  <c r="AD60" i="1"/>
  <c r="AE60" i="1" s="1"/>
  <c r="AD61" i="1"/>
  <c r="AE61" i="1" s="1"/>
  <c r="AD62" i="1"/>
  <c r="AE62" i="1" s="1"/>
  <c r="AD63" i="1"/>
  <c r="AE63" i="1" s="1"/>
  <c r="AD64" i="1"/>
  <c r="AE64" i="1" s="1"/>
  <c r="AD65" i="1"/>
  <c r="AE65" i="1" s="1"/>
  <c r="AD66" i="1"/>
  <c r="AE66" i="1" s="1"/>
  <c r="AD67" i="1"/>
  <c r="AE67" i="1" s="1"/>
  <c r="AD68" i="1"/>
  <c r="AE68" i="1" s="1"/>
  <c r="AD69" i="1"/>
  <c r="AE69" i="1" s="1"/>
  <c r="AD70" i="1"/>
  <c r="AE70" i="1" s="1"/>
  <c r="AD71" i="1"/>
  <c r="AE71" i="1" s="1"/>
  <c r="AD72" i="1"/>
  <c r="AE72" i="1" s="1"/>
  <c r="AD73" i="1"/>
  <c r="AE73" i="1" s="1"/>
  <c r="AD74" i="1"/>
  <c r="AE74" i="1" s="1"/>
  <c r="AD75" i="1"/>
  <c r="AE75" i="1" s="1"/>
  <c r="AD76" i="1"/>
  <c r="AE76" i="1" s="1"/>
  <c r="AD77" i="1"/>
  <c r="AE77" i="1" s="1"/>
  <c r="AD78" i="1"/>
  <c r="AE78" i="1"/>
  <c r="AD79" i="1"/>
  <c r="AE79" i="1" s="1"/>
  <c r="AD80" i="1"/>
  <c r="AE80" i="1" s="1"/>
  <c r="AD81" i="1"/>
  <c r="AE81" i="1" s="1"/>
  <c r="AD82" i="1"/>
  <c r="AE82" i="1" s="1"/>
  <c r="AD83" i="1"/>
  <c r="AE83" i="1" s="1"/>
  <c r="AD84" i="1"/>
  <c r="AE84" i="1" s="1"/>
  <c r="AD85" i="1"/>
  <c r="AE85" i="1" s="1"/>
  <c r="AD86" i="1"/>
  <c r="AE86" i="1" s="1"/>
  <c r="AD87" i="1"/>
  <c r="AE87" i="1" s="1"/>
  <c r="AD88" i="1"/>
  <c r="AE88" i="1" s="1"/>
  <c r="AD89" i="1"/>
  <c r="AE89" i="1" s="1"/>
  <c r="AD90" i="1"/>
  <c r="AE90" i="1" s="1"/>
  <c r="AD91" i="1"/>
  <c r="AE91" i="1" s="1"/>
  <c r="AD92" i="1"/>
  <c r="AE92" i="1" s="1"/>
  <c r="AD93" i="1"/>
  <c r="AE93" i="1" s="1"/>
  <c r="AD94" i="1"/>
  <c r="AE94" i="1"/>
  <c r="AD95" i="1"/>
  <c r="AE95" i="1" s="1"/>
  <c r="AD96" i="1"/>
  <c r="AE96" i="1" s="1"/>
  <c r="AD97" i="1"/>
  <c r="AE97" i="1" s="1"/>
  <c r="AD98" i="1"/>
  <c r="AE98" i="1" s="1"/>
  <c r="AD99" i="1"/>
  <c r="AE99" i="1" s="1"/>
  <c r="AD100" i="1"/>
  <c r="AE100" i="1" s="1"/>
  <c r="AD101" i="1"/>
  <c r="AE101" i="1" s="1"/>
  <c r="AD102" i="1"/>
  <c r="AE102" i="1" s="1"/>
  <c r="AD103" i="1"/>
  <c r="AE103" i="1" s="1"/>
  <c r="AD104" i="1"/>
  <c r="AE104" i="1" s="1"/>
  <c r="AD105" i="1"/>
  <c r="AE105" i="1" s="1"/>
  <c r="AD106" i="1"/>
  <c r="AE106" i="1" s="1"/>
  <c r="AD107" i="1"/>
  <c r="AE107" i="1" s="1"/>
  <c r="AD108" i="1"/>
  <c r="AE108" i="1" s="1"/>
  <c r="AD109" i="1"/>
  <c r="AE109" i="1" s="1"/>
  <c r="AD110" i="1"/>
  <c r="AE110" i="1"/>
  <c r="AD111" i="1"/>
  <c r="AE111" i="1" s="1"/>
  <c r="AD112" i="1"/>
  <c r="AE112" i="1" s="1"/>
  <c r="AD113" i="1"/>
  <c r="AE113" i="1" s="1"/>
  <c r="AD114" i="1"/>
  <c r="AE114" i="1" s="1"/>
  <c r="AD115" i="1"/>
  <c r="AE115" i="1" s="1"/>
  <c r="AD116" i="1"/>
  <c r="AE116" i="1" s="1"/>
  <c r="AD117" i="1"/>
  <c r="AE117" i="1" s="1"/>
  <c r="AD118" i="1"/>
  <c r="AE118" i="1" s="1"/>
  <c r="AD119" i="1"/>
  <c r="AE119" i="1" s="1"/>
  <c r="AD120" i="1"/>
  <c r="AE120" i="1" s="1"/>
  <c r="AD121" i="1"/>
  <c r="AE121" i="1" s="1"/>
  <c r="AD122" i="1"/>
  <c r="AE122" i="1" s="1"/>
  <c r="AD123" i="1"/>
  <c r="AE123" i="1" s="1"/>
  <c r="AD124" i="1"/>
  <c r="AE124" i="1" s="1"/>
  <c r="AD125" i="1"/>
  <c r="AE125" i="1" s="1"/>
  <c r="AD126" i="1"/>
  <c r="AE126" i="1"/>
  <c r="AD127" i="1"/>
  <c r="AE127" i="1" s="1"/>
  <c r="AD128" i="1"/>
  <c r="AE128" i="1" s="1"/>
  <c r="AD129" i="1"/>
  <c r="AE129" i="1" s="1"/>
  <c r="AD130" i="1"/>
  <c r="AE130" i="1"/>
  <c r="AD131" i="1"/>
  <c r="AE131" i="1" s="1"/>
  <c r="AD132" i="1"/>
  <c r="AE132" i="1" s="1"/>
  <c r="AD133" i="1"/>
  <c r="AE133" i="1" s="1"/>
  <c r="AD134" i="1"/>
  <c r="AE134" i="1" s="1"/>
  <c r="AD135" i="1"/>
  <c r="AE135" i="1" s="1"/>
  <c r="AD136" i="1"/>
  <c r="AE136" i="1"/>
  <c r="AD137" i="1"/>
  <c r="AE137" i="1" s="1"/>
  <c r="AD138" i="1"/>
  <c r="AE138" i="1" s="1"/>
  <c r="AD139" i="1"/>
  <c r="AE139" i="1" s="1"/>
  <c r="AD140" i="1"/>
  <c r="AE140" i="1" s="1"/>
  <c r="AD141" i="1"/>
  <c r="AE141" i="1" s="1"/>
  <c r="AD142" i="1"/>
  <c r="AE142" i="1" s="1"/>
  <c r="AD143" i="1"/>
  <c r="AE143" i="1" s="1"/>
  <c r="AD144" i="1"/>
  <c r="AE144" i="1" s="1"/>
  <c r="AD145" i="1"/>
  <c r="AE145" i="1" s="1"/>
  <c r="AD146" i="1"/>
  <c r="AE146" i="1" s="1"/>
  <c r="AD147" i="1"/>
  <c r="AE147" i="1" s="1"/>
  <c r="AD148" i="1"/>
  <c r="AE148" i="1" s="1"/>
  <c r="AD149" i="1"/>
  <c r="AE149" i="1" s="1"/>
  <c r="AD150" i="1"/>
  <c r="AE150" i="1"/>
  <c r="AD151" i="1"/>
  <c r="AE151" i="1" s="1"/>
  <c r="AD152" i="1"/>
  <c r="AE152" i="1" s="1"/>
  <c r="AD153" i="1"/>
  <c r="AE153" i="1" s="1"/>
  <c r="AD154" i="1"/>
  <c r="AE154" i="1" s="1"/>
  <c r="AD155" i="1"/>
  <c r="AE155" i="1" s="1"/>
  <c r="AD156" i="1"/>
  <c r="AE156" i="1" s="1"/>
  <c r="AD157" i="1"/>
  <c r="AE157" i="1" s="1"/>
  <c r="AD158" i="1"/>
  <c r="AE158" i="1"/>
  <c r="AD159" i="1"/>
  <c r="AE159" i="1" s="1"/>
  <c r="AD160" i="1"/>
  <c r="AE160" i="1" s="1"/>
  <c r="AD161" i="1"/>
  <c r="AE161" i="1" s="1"/>
  <c r="AD162" i="1"/>
  <c r="AE162" i="1" s="1"/>
  <c r="AD163" i="1"/>
  <c r="AE163" i="1" s="1"/>
  <c r="AD164" i="1"/>
  <c r="AE164" i="1" s="1"/>
  <c r="AD165" i="1"/>
  <c r="AE165" i="1" s="1"/>
  <c r="AD166" i="1"/>
  <c r="AE166" i="1"/>
  <c r="AD167" i="1"/>
  <c r="AE167" i="1" s="1"/>
  <c r="AD168" i="1"/>
  <c r="AE168" i="1" s="1"/>
  <c r="AD169" i="1"/>
  <c r="AE169" i="1" s="1"/>
  <c r="AD170" i="1"/>
  <c r="AE170" i="1" s="1"/>
  <c r="AD171" i="1"/>
  <c r="AE171" i="1" s="1"/>
  <c r="AD172" i="1"/>
  <c r="AE172" i="1" s="1"/>
  <c r="AD173" i="1"/>
  <c r="AE173" i="1" s="1"/>
  <c r="AD174" i="1"/>
  <c r="AE174" i="1"/>
  <c r="AD175" i="1"/>
  <c r="AE175" i="1" s="1"/>
  <c r="AD176" i="1"/>
  <c r="AE176" i="1" s="1"/>
  <c r="AD19" i="1"/>
  <c r="AE19" i="1" s="1"/>
  <c r="S177" i="1" l="1"/>
</calcChain>
</file>

<file path=xl/sharedStrings.xml><?xml version="1.0" encoding="utf-8"?>
<sst xmlns="http://schemas.openxmlformats.org/spreadsheetml/2006/main" count="694" uniqueCount="62">
  <si>
    <t>（　　　　年　　月　　日現在）</t>
    <rPh sb="5" eb="6">
      <t>ネン</t>
    </rPh>
    <rPh sb="8" eb="9">
      <t>ガツ</t>
    </rPh>
    <rPh sb="11" eb="12">
      <t>ニチ</t>
    </rPh>
    <rPh sb="12" eb="14">
      <t>ゲンザイ</t>
    </rPh>
    <phoneticPr fontId="3"/>
  </si>
  <si>
    <t>建築に関する事項</t>
    <rPh sb="0" eb="2">
      <t>ケンチク</t>
    </rPh>
    <rPh sb="3" eb="4">
      <t>カン</t>
    </rPh>
    <rPh sb="6" eb="8">
      <t>ジコウ</t>
    </rPh>
    <phoneticPr fontId="3"/>
  </si>
  <si>
    <t>補助事業に関する事項</t>
    <rPh sb="0" eb="4">
      <t>ホジョジギョウ</t>
    </rPh>
    <rPh sb="5" eb="6">
      <t>カン</t>
    </rPh>
    <rPh sb="8" eb="10">
      <t>ジコウ</t>
    </rPh>
    <phoneticPr fontId="3"/>
  </si>
  <si>
    <t>№</t>
    <phoneticPr fontId="3"/>
  </si>
  <si>
    <t>建築場所（住所）※市町村名から</t>
    <rPh sb="0" eb="2">
      <t>ケンチク</t>
    </rPh>
    <rPh sb="2" eb="4">
      <t>バショ</t>
    </rPh>
    <rPh sb="5" eb="7">
      <t>ジュウショ</t>
    </rPh>
    <rPh sb="9" eb="12">
      <t>シチョウソン</t>
    </rPh>
    <rPh sb="12" eb="13">
      <t>メイ</t>
    </rPh>
    <phoneticPr fontId="3"/>
  </si>
  <si>
    <t>建築主の情報</t>
    <rPh sb="0" eb="3">
      <t>ケンチクヌシ</t>
    </rPh>
    <rPh sb="4" eb="6">
      <t>ジョウホウ</t>
    </rPh>
    <phoneticPr fontId="2"/>
  </si>
  <si>
    <t>建て方
(戸建・共同)</t>
    <rPh sb="0" eb="1">
      <t>タ</t>
    </rPh>
    <rPh sb="2" eb="3">
      <t>カタ</t>
    </rPh>
    <phoneticPr fontId="3"/>
  </si>
  <si>
    <t>引き渡し
予定日</t>
    <rPh sb="0" eb="1">
      <t>ヒ</t>
    </rPh>
    <rPh sb="2" eb="3">
      <t>ワタ</t>
    </rPh>
    <rPh sb="5" eb="7">
      <t>ヨテイ</t>
    </rPh>
    <rPh sb="7" eb="8">
      <t>ヒ</t>
    </rPh>
    <phoneticPr fontId="3"/>
  </si>
  <si>
    <t>建築主名</t>
    <rPh sb="0" eb="3">
      <t>ケンチクヌシ</t>
    </rPh>
    <rPh sb="3" eb="4">
      <t>メイ</t>
    </rPh>
    <phoneticPr fontId="2"/>
  </si>
  <si>
    <t>電話番号</t>
    <rPh sb="0" eb="4">
      <t>デンワバンゴウ</t>
    </rPh>
    <phoneticPr fontId="2"/>
  </si>
  <si>
    <t>上棟日</t>
    <rPh sb="0" eb="2">
      <t>ジョウトウ</t>
    </rPh>
    <rPh sb="2" eb="3">
      <t>ヒ</t>
    </rPh>
    <phoneticPr fontId="3"/>
  </si>
  <si>
    <t>納材完了
日</t>
    <rPh sb="0" eb="2">
      <t>ノウザイ</t>
    </rPh>
    <rPh sb="2" eb="4">
      <t>カンリョウ</t>
    </rPh>
    <rPh sb="5" eb="6">
      <t>ヒ</t>
    </rPh>
    <phoneticPr fontId="3"/>
  </si>
  <si>
    <t>県産畳</t>
    <rPh sb="0" eb="3">
      <t>ケンサンタタミ</t>
    </rPh>
    <phoneticPr fontId="2"/>
  </si>
  <si>
    <t>しっくい</t>
    <phoneticPr fontId="2"/>
  </si>
  <si>
    <t>珪藻土</t>
    <rPh sb="0" eb="3">
      <t>ケイソウド</t>
    </rPh>
    <phoneticPr fontId="2"/>
  </si>
  <si>
    <t>　※　行が不足する場合、適宜追加すること。</t>
    <phoneticPr fontId="2"/>
  </si>
  <si>
    <t>年度事業計画書</t>
    <rPh sb="0" eb="2">
      <t>ネンド</t>
    </rPh>
    <rPh sb="2" eb="4">
      <t>ジギョウ</t>
    </rPh>
    <rPh sb="4" eb="7">
      <t>ケイカクショ</t>
    </rPh>
    <phoneticPr fontId="3"/>
  </si>
  <si>
    <t>他事業の名称</t>
    <rPh sb="0" eb="3">
      <t>タジギョウ</t>
    </rPh>
    <rPh sb="4" eb="6">
      <t>メイショウ</t>
    </rPh>
    <phoneticPr fontId="2"/>
  </si>
  <si>
    <t>他事業※４</t>
    <rPh sb="0" eb="3">
      <t>タジギョウ</t>
    </rPh>
    <phoneticPr fontId="2"/>
  </si>
  <si>
    <t>加算補助額(円)</t>
    <rPh sb="0" eb="2">
      <t>カサン</t>
    </rPh>
    <rPh sb="2" eb="5">
      <t>ホジョガク</t>
    </rPh>
    <rPh sb="6" eb="7">
      <t>エン</t>
    </rPh>
    <phoneticPr fontId="2"/>
  </si>
  <si>
    <t>県産材補助額(円)</t>
    <rPh sb="0" eb="1">
      <t>ケン</t>
    </rPh>
    <rPh sb="1" eb="3">
      <t>サンザイ</t>
    </rPh>
    <rPh sb="3" eb="5">
      <t>ホジョ</t>
    </rPh>
    <rPh sb="5" eb="6">
      <t>ガク</t>
    </rPh>
    <rPh sb="7" eb="8">
      <t>エン</t>
    </rPh>
    <phoneticPr fontId="3"/>
  </si>
  <si>
    <t>契約書の
写し</t>
    <rPh sb="0" eb="3">
      <t>ケイヤクショ</t>
    </rPh>
    <rPh sb="5" eb="6">
      <t>ウツ</t>
    </rPh>
    <phoneticPr fontId="3"/>
  </si>
  <si>
    <t>総額(円)</t>
  </si>
  <si>
    <t>第３号様式（第７関係）（事業申込み時に提出）</t>
    <rPh sb="0" eb="1">
      <t>ダイ</t>
    </rPh>
    <rPh sb="2" eb="3">
      <t>ゴウ</t>
    </rPh>
    <rPh sb="3" eb="5">
      <t>ヨウシキ</t>
    </rPh>
    <rPh sb="6" eb="7">
      <t>ダイ</t>
    </rPh>
    <rPh sb="8" eb="10">
      <t>カンケイ</t>
    </rPh>
    <rPh sb="12" eb="16">
      <t>ジギョウモウシコミ</t>
    </rPh>
    <rPh sb="17" eb="18">
      <t>ジ</t>
    </rPh>
    <rPh sb="19" eb="21">
      <t>テイシュツ</t>
    </rPh>
    <phoneticPr fontId="3"/>
  </si>
  <si>
    <t>戸数
※共同住宅の場合</t>
    <rPh sb="0" eb="2">
      <t>コスウ</t>
    </rPh>
    <rPh sb="4" eb="8">
      <t>キョウドウジュウタク</t>
    </rPh>
    <rPh sb="9" eb="11">
      <t>バアイ</t>
    </rPh>
    <phoneticPr fontId="2"/>
  </si>
  <si>
    <t>使用実績</t>
    <rPh sb="0" eb="4">
      <t>シヨウジッセキ</t>
    </rPh>
    <phoneticPr fontId="2"/>
  </si>
  <si>
    <t>申込者</t>
    <rPh sb="0" eb="3">
      <t>モウシコミシャ</t>
    </rPh>
    <phoneticPr fontId="2"/>
  </si>
  <si>
    <t>名称</t>
    <rPh sb="0" eb="2">
      <t>メイショウ</t>
    </rPh>
    <phoneticPr fontId="2"/>
  </si>
  <si>
    <t>担当者</t>
    <rPh sb="0" eb="3">
      <t>タントウシャ</t>
    </rPh>
    <phoneticPr fontId="2"/>
  </si>
  <si>
    <t>氏名</t>
    <rPh sb="0" eb="2">
      <t>シメイ</t>
    </rPh>
    <phoneticPr fontId="2"/>
  </si>
  <si>
    <t>メールアドレス</t>
    <phoneticPr fontId="2"/>
  </si>
  <si>
    <t>他事業との併用</t>
    <rPh sb="0" eb="3">
      <t>タジギョウ</t>
    </rPh>
    <rPh sb="5" eb="7">
      <t>ヘイヨウ</t>
    </rPh>
    <phoneticPr fontId="2"/>
  </si>
  <si>
    <t>申請に係る
同意及び補助額の還元※１</t>
    <rPh sb="0" eb="2">
      <t>シンセイ</t>
    </rPh>
    <rPh sb="3" eb="4">
      <t>カカ</t>
    </rPh>
    <rPh sb="6" eb="8">
      <t>ドウイ</t>
    </rPh>
    <rPh sb="8" eb="9">
      <t>オヨ</t>
    </rPh>
    <rPh sb="10" eb="13">
      <t>ホジョガク</t>
    </rPh>
    <rPh sb="14" eb="16">
      <t>カンゲン</t>
    </rPh>
    <phoneticPr fontId="1"/>
  </si>
  <si>
    <t>罹災証明書等の写し</t>
    <rPh sb="0" eb="5">
      <t>リサイショウメイショ</t>
    </rPh>
    <rPh sb="5" eb="6">
      <t>ナド</t>
    </rPh>
    <rPh sb="7" eb="8">
      <t>ウツ</t>
    </rPh>
    <phoneticPr fontId="2"/>
  </si>
  <si>
    <t>（１）　補助金申請予定額</t>
    <rPh sb="4" eb="7">
      <t>ホジョキン</t>
    </rPh>
    <rPh sb="7" eb="9">
      <t>シンセイ</t>
    </rPh>
    <rPh sb="9" eb="11">
      <t>ヨテイ</t>
    </rPh>
    <rPh sb="11" eb="12">
      <t>ガク</t>
    </rPh>
    <phoneticPr fontId="3"/>
  </si>
  <si>
    <t>（2）　納材する県産材工場</t>
    <rPh sb="4" eb="6">
      <t>ノウザイ</t>
    </rPh>
    <rPh sb="8" eb="11">
      <t>ケンサンザイ</t>
    </rPh>
    <rPh sb="11" eb="13">
      <t>コウジョウ</t>
    </rPh>
    <phoneticPr fontId="3"/>
  </si>
  <si>
    <t>・県産材工場は県ホームページで公表しています。</t>
    <rPh sb="1" eb="4">
      <t>ケンサンザイ</t>
    </rPh>
    <rPh sb="4" eb="6">
      <t>コウジョウ</t>
    </rPh>
    <rPh sb="7" eb="8">
      <t>ケン</t>
    </rPh>
    <rPh sb="15" eb="17">
      <t>コウヒョウ</t>
    </rPh>
    <phoneticPr fontId="2"/>
  </si>
  <si>
    <t>・納材工場が複数ある場合は、列記してください。</t>
    <phoneticPr fontId="2"/>
  </si>
  <si>
    <t>（３）県産材等使用計画の内訳　</t>
    <rPh sb="3" eb="6">
      <t>ケンサンザイ</t>
    </rPh>
    <rPh sb="6" eb="7">
      <t>ナド</t>
    </rPh>
    <rPh sb="7" eb="9">
      <t>シヨウ</t>
    </rPh>
    <rPh sb="9" eb="11">
      <t>ケイカク</t>
    </rPh>
    <rPh sb="12" eb="14">
      <t>ウチワケ</t>
    </rPh>
    <phoneticPr fontId="3"/>
  </si>
  <si>
    <t>復興支援メニュー</t>
    <rPh sb="0" eb="4">
      <t>フッコウシエン</t>
    </rPh>
    <phoneticPr fontId="2"/>
  </si>
  <si>
    <r>
      <t xml:space="preserve">新築・
</t>
    </r>
    <r>
      <rPr>
        <sz val="14"/>
        <rFont val="游ゴシック"/>
        <family val="3"/>
        <charset val="128"/>
        <scheme val="minor"/>
      </rPr>
      <t>リフォーム</t>
    </r>
    <rPh sb="0" eb="2">
      <t>シンチク</t>
    </rPh>
    <phoneticPr fontId="3"/>
  </si>
  <si>
    <r>
      <t>県産材</t>
    </r>
    <r>
      <rPr>
        <sz val="14"/>
        <rFont val="游ゴシック"/>
        <family val="3"/>
        <charset val="128"/>
        <scheme val="minor"/>
      </rPr>
      <t>※２</t>
    </r>
    <rPh sb="0" eb="3">
      <t>ケンサンザイ</t>
    </rPh>
    <phoneticPr fontId="2"/>
  </si>
  <si>
    <r>
      <t>県産材使用量(m</t>
    </r>
    <r>
      <rPr>
        <vertAlign val="superscript"/>
        <sz val="12"/>
        <rFont val="游ゴシック"/>
        <family val="3"/>
        <charset val="128"/>
        <scheme val="minor"/>
      </rPr>
      <t>3</t>
    </r>
    <r>
      <rPr>
        <sz val="12"/>
        <rFont val="游ゴシック"/>
        <family val="3"/>
        <charset val="128"/>
        <scheme val="minor"/>
      </rPr>
      <t>)</t>
    </r>
    <rPh sb="0" eb="3">
      <t>ケンサンザイ</t>
    </rPh>
    <rPh sb="3" eb="5">
      <t>シヨウ</t>
    </rPh>
    <rPh sb="5" eb="6">
      <t>リョウ</t>
    </rPh>
    <phoneticPr fontId="2"/>
  </si>
  <si>
    <r>
      <t>県産瓦</t>
    </r>
    <r>
      <rPr>
        <sz val="14"/>
        <rFont val="游ゴシック"/>
        <family val="3"/>
        <charset val="128"/>
        <scheme val="minor"/>
      </rPr>
      <t>※３</t>
    </r>
    <rPh sb="0" eb="2">
      <t>ケンサン</t>
    </rPh>
    <rPh sb="2" eb="3">
      <t>カワラ</t>
    </rPh>
    <phoneticPr fontId="2"/>
  </si>
  <si>
    <r>
      <rPr>
        <sz val="16"/>
        <rFont val="游ゴシック"/>
        <family val="3"/>
        <charset val="128"/>
        <scheme val="minor"/>
      </rPr>
      <t>※１　建築主に対する同意取得及び補助額相当の一部の還元（木材費の値下げ、オプションの追加等）を実施しない住宅の補助は出来ません。申込者は、建築主に対し申請に係る同意を得たことの証明となる同意書等の保管を行ってください。
※２   【県産材使用量の下限】 新築の場合５㎥、リフォームの場合１㎥です。
　　   【県産材使用量の単位】 住宅毎に小数点第２位（小数点第３位以下を切捨て）まで記入してください。なお、県産材使用量は、プレカット前の材積で記入することが可能です。
　　　【県産材補助額の単価】リフォームの場合は、千円未満を切り捨てた額を記入してください。</t>
    </r>
    <r>
      <rPr>
        <sz val="16"/>
        <color rgb="FFFF0000"/>
        <rFont val="游ゴシック"/>
        <family val="3"/>
        <charset val="128"/>
        <scheme val="minor"/>
      </rPr>
      <t xml:space="preserve">
</t>
    </r>
    <r>
      <rPr>
        <sz val="16"/>
        <rFont val="游ゴシック"/>
        <family val="3"/>
        <charset val="128"/>
        <scheme val="minor"/>
      </rPr>
      <t>※３</t>
    </r>
    <r>
      <rPr>
        <sz val="16"/>
        <color rgb="FFFF0000"/>
        <rFont val="游ゴシック"/>
        <family val="3"/>
        <charset val="128"/>
        <scheme val="minor"/>
      </rPr>
      <t>　</t>
    </r>
    <r>
      <rPr>
        <sz val="16"/>
        <rFont val="游ゴシック"/>
        <family val="3"/>
        <charset val="128"/>
        <scheme val="minor"/>
      </rPr>
      <t>【県産瓦補助額の単位】県産瓦屋根面積が100ｍ2未満の場合は、千円未満を切り捨てた額を記入してください。
※４　他事業（国、県、市町村等の補助事業）と併用する場合、記入してください。</t>
    </r>
    <rPh sb="3" eb="6">
      <t>ケンチクヌシ</t>
    </rPh>
    <rPh sb="7" eb="8">
      <t>タイ</t>
    </rPh>
    <rPh sb="10" eb="12">
      <t>ドウイ</t>
    </rPh>
    <rPh sb="12" eb="14">
      <t>シュトク</t>
    </rPh>
    <rPh sb="14" eb="15">
      <t>オヨ</t>
    </rPh>
    <rPh sb="22" eb="24">
      <t>イチブ</t>
    </rPh>
    <rPh sb="25" eb="27">
      <t>カンゲン</t>
    </rPh>
    <rPh sb="28" eb="31">
      <t>モクザイヒ</t>
    </rPh>
    <rPh sb="32" eb="34">
      <t>ネサ</t>
    </rPh>
    <rPh sb="42" eb="44">
      <t>ツイカ</t>
    </rPh>
    <rPh sb="44" eb="45">
      <t>ナド</t>
    </rPh>
    <rPh sb="47" eb="49">
      <t>ジッシ</t>
    </rPh>
    <rPh sb="52" eb="54">
      <t>ジュウタク</t>
    </rPh>
    <rPh sb="55" eb="57">
      <t>ホジョ</t>
    </rPh>
    <rPh sb="58" eb="60">
      <t>デキ</t>
    </rPh>
    <rPh sb="64" eb="66">
      <t>モウシコミ</t>
    </rPh>
    <rPh sb="66" eb="67">
      <t>シャ</t>
    </rPh>
    <rPh sb="69" eb="72">
      <t>ケンチクヌシ</t>
    </rPh>
    <rPh sb="73" eb="74">
      <t>タイ</t>
    </rPh>
    <rPh sb="75" eb="77">
      <t>シンセイ</t>
    </rPh>
    <rPh sb="78" eb="79">
      <t>カカ</t>
    </rPh>
    <rPh sb="80" eb="82">
      <t>ドウイ</t>
    </rPh>
    <rPh sb="83" eb="84">
      <t>エ</t>
    </rPh>
    <rPh sb="88" eb="90">
      <t>ショウメイ</t>
    </rPh>
    <rPh sb="93" eb="96">
      <t>ドウイショ</t>
    </rPh>
    <rPh sb="96" eb="97">
      <t>ナド</t>
    </rPh>
    <rPh sb="98" eb="100">
      <t>ホカン</t>
    </rPh>
    <rPh sb="101" eb="102">
      <t>オコナ</t>
    </rPh>
    <rPh sb="153" eb="155">
      <t>キニュウ</t>
    </rPh>
    <rPh sb="155" eb="158">
      <t>ケンサンザイ</t>
    </rPh>
    <rPh sb="158" eb="161">
      <t>シヨウリョウ</t>
    </rPh>
    <rPh sb="171" eb="172">
      <t>ダイ</t>
    </rPh>
    <rPh sb="173" eb="174">
      <t>イ</t>
    </rPh>
    <rPh sb="178" eb="179">
      <t>ダイ</t>
    </rPh>
    <rPh sb="180" eb="181">
      <t>イ</t>
    </rPh>
    <rPh sb="181" eb="183">
      <t>イカ</t>
    </rPh>
    <rPh sb="239" eb="242">
      <t>ケンサンザイ</t>
    </rPh>
    <rPh sb="242" eb="245">
      <t>ホジョガク</t>
    </rPh>
    <rPh sb="246" eb="248">
      <t>タンカ</t>
    </rPh>
    <rPh sb="255" eb="257">
      <t>バアイ</t>
    </rPh>
    <rPh sb="259" eb="261">
      <t>センエン</t>
    </rPh>
    <rPh sb="261" eb="263">
      <t>ミマン</t>
    </rPh>
    <rPh sb="264" eb="265">
      <t>キ</t>
    </rPh>
    <rPh sb="266" eb="267">
      <t>ス</t>
    </rPh>
    <rPh sb="269" eb="270">
      <t>ガク</t>
    </rPh>
    <rPh sb="271" eb="273">
      <t>キニュウ</t>
    </rPh>
    <rPh sb="346" eb="347">
      <t>ケン</t>
    </rPh>
    <rPh sb="349" eb="351">
      <t>チョウソン</t>
    </rPh>
    <phoneticPr fontId="1"/>
  </si>
  <si>
    <t>チェック</t>
    <phoneticPr fontId="2"/>
  </si>
  <si>
    <t>瓦</t>
    <rPh sb="0" eb="1">
      <t>カワラ</t>
    </rPh>
    <phoneticPr fontId="2"/>
  </si>
  <si>
    <t>畳</t>
    <rPh sb="0" eb="1">
      <t>タタミ</t>
    </rPh>
    <phoneticPr fontId="2"/>
  </si>
  <si>
    <t>漆喰</t>
    <rPh sb="0" eb="2">
      <t>シックイ</t>
    </rPh>
    <phoneticPr fontId="2"/>
  </si>
  <si>
    <t>建て方</t>
    <rPh sb="0" eb="1">
      <t>タ</t>
    </rPh>
    <rPh sb="2" eb="3">
      <t>カタ</t>
    </rPh>
    <phoneticPr fontId="1"/>
  </si>
  <si>
    <t>構造</t>
    <rPh sb="0" eb="2">
      <t>コウゾウ</t>
    </rPh>
    <phoneticPr fontId="1"/>
  </si>
  <si>
    <t>戸建</t>
    <rPh sb="0" eb="2">
      <t>コダテ</t>
    </rPh>
    <phoneticPr fontId="1"/>
  </si>
  <si>
    <t>新築</t>
    <rPh sb="0" eb="2">
      <t>シンチク</t>
    </rPh>
    <phoneticPr fontId="1"/>
  </si>
  <si>
    <t>☐</t>
    <phoneticPr fontId="2"/>
  </si>
  <si>
    <t>共同</t>
    <rPh sb="0" eb="2">
      <t>キョウドウ</t>
    </rPh>
    <phoneticPr fontId="1"/>
  </si>
  <si>
    <t>リフォーム</t>
  </si>
  <si>
    <t>☑</t>
    <phoneticPr fontId="2"/>
  </si>
  <si>
    <t>☐</t>
  </si>
  <si>
    <t>円</t>
    <rPh sb="0" eb="1">
      <t>エン</t>
    </rPh>
    <phoneticPr fontId="2"/>
  </si>
  <si>
    <t>円</t>
    <rPh sb="0" eb="1">
      <t>エン</t>
    </rPh>
    <phoneticPr fontId="2"/>
  </si>
  <si>
    <t>日中に連絡がとれる電話番号</t>
    <rPh sb="0" eb="2">
      <t>ニッチュウ</t>
    </rPh>
    <rPh sb="3" eb="5">
      <t>レンラク</t>
    </rPh>
    <rPh sb="9" eb="13">
      <t>デンワバンゴウ</t>
    </rPh>
    <phoneticPr fontId="2"/>
  </si>
  <si>
    <t>FAX番号</t>
    <rPh sb="3" eb="5">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</si>
</sst>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411]ge\.m\.d;@"/>
  </numFmts>
  <fonts count="24"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6"/>
      <color theme="1"/>
      <name val="游ゴシック"/>
      <family val="3"/>
      <charset val="128"/>
      <scheme val="minor"/>
    </font>
    <font>
      <sz val="16"/>
      <name val="游ゴシック"/>
      <family val="3"/>
      <charset val="128"/>
      <scheme val="minor"/>
    </font>
    <font>
      <sz val="16"/>
      <name val="游ゴシック"/>
      <family val="2"/>
      <scheme val="minor"/>
    </font>
    <font>
      <sz val="16"/>
      <color theme="1"/>
      <name val="游ゴシック"/>
      <family val="2"/>
      <scheme val="minor"/>
    </font>
    <font>
      <sz val="16"/>
      <color rgb="FFFF0000"/>
      <name val="游ゴシック"/>
      <family val="2"/>
      <scheme val="minor"/>
    </font>
    <font>
      <sz val="16"/>
      <color rgb="FFFF0000"/>
      <name val="游ゴシック"/>
      <family val="3"/>
      <charset val="128"/>
      <scheme val="minor"/>
    </font>
    <font>
      <sz val="16"/>
      <color rgb="FFFF0000"/>
      <name val="ＭＳ 明朝"/>
      <family val="1"/>
      <charset val="128"/>
    </font>
    <font>
      <b/>
      <sz val="16"/>
      <color rgb="FFFF0000"/>
      <name val="游ゴシック"/>
      <family val="3"/>
      <charset val="128"/>
      <scheme val="minor"/>
    </font>
    <font>
      <sz val="16"/>
      <name val="ＭＳ 明朝"/>
      <family val="1"/>
      <charset val="128"/>
    </font>
    <font>
      <sz val="14"/>
      <color rgb="FFFF0000"/>
      <name val="ＭＳ 明朝"/>
      <family val="1"/>
      <charset val="128"/>
    </font>
    <font>
      <sz val="14"/>
      <name val="游ゴシック"/>
      <family val="3"/>
      <charset val="128"/>
      <scheme val="minor"/>
    </font>
    <font>
      <sz val="12"/>
      <name val="游ゴシック"/>
      <family val="3"/>
      <charset val="128"/>
      <scheme val="minor"/>
    </font>
    <font>
      <vertAlign val="superscript"/>
      <sz val="12"/>
      <name val="游ゴシック"/>
      <family val="3"/>
      <charset val="128"/>
      <scheme val="minor"/>
    </font>
    <font>
      <b/>
      <sz val="16"/>
      <name val="游ゴシック"/>
      <family val="3"/>
      <charset val="128"/>
      <scheme val="minor"/>
    </font>
    <font>
      <sz val="18"/>
      <name val="游ゴシック"/>
      <family val="3"/>
      <charset val="128"/>
      <scheme val="minor"/>
    </font>
    <font>
      <sz val="14"/>
      <name val="ＭＳ 明朝"/>
      <family val="1"/>
      <charset val="128"/>
    </font>
    <font>
      <sz val="11"/>
      <color theme="1"/>
      <name val="游ゴシック"/>
      <family val="2"/>
      <charset val="128"/>
      <scheme val="minor"/>
    </font>
    <font>
      <sz val="11"/>
      <color theme="1"/>
      <name val="游ゴシック"/>
      <family val="2"/>
      <charset val="128"/>
    </font>
    <font>
      <sz val="11"/>
      <color theme="1"/>
      <name val="Segoe UI Symbol"/>
      <family val="2"/>
    </font>
    <font>
      <sz val="24"/>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8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auto="1"/>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auto="1"/>
      </left>
      <right/>
      <top style="thin">
        <color auto="1"/>
      </top>
      <bottom style="thin">
        <color auto="1"/>
      </bottom>
      <diagonal/>
    </border>
    <border>
      <left style="dotted">
        <color indexed="64"/>
      </left>
      <right style="dotted">
        <color indexed="64"/>
      </right>
      <top style="thin">
        <color indexed="64"/>
      </top>
      <bottom/>
      <diagonal/>
    </border>
    <border>
      <left style="medium">
        <color indexed="64"/>
      </left>
      <right/>
      <top style="thin">
        <color auto="1"/>
      </top>
      <bottom style="thin">
        <color auto="1"/>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medium">
        <color auto="1"/>
      </right>
      <top style="thin">
        <color indexed="64"/>
      </top>
      <bottom/>
      <diagonal/>
    </border>
    <border>
      <left style="dotted">
        <color indexed="64"/>
      </left>
      <right style="medium">
        <color auto="1"/>
      </right>
      <top/>
      <bottom style="thin">
        <color auto="1"/>
      </bottom>
      <diagonal/>
    </border>
    <border>
      <left style="dotted">
        <color indexed="64"/>
      </left>
      <right style="medium">
        <color auto="1"/>
      </right>
      <top style="thin">
        <color indexed="64"/>
      </top>
      <bottom style="dotted">
        <color indexed="64"/>
      </bottom>
      <diagonal/>
    </border>
    <border>
      <left/>
      <right style="medium">
        <color auto="1"/>
      </right>
      <top/>
      <bottom/>
      <diagonal/>
    </border>
    <border>
      <left style="thin">
        <color auto="1"/>
      </left>
      <right/>
      <top style="thin">
        <color indexed="64"/>
      </top>
      <bottom style="dotted">
        <color indexed="64"/>
      </bottom>
      <diagonal/>
    </border>
    <border>
      <left style="thin">
        <color auto="1"/>
      </left>
      <right/>
      <top style="dotted">
        <color indexed="64"/>
      </top>
      <bottom style="dotted">
        <color indexed="64"/>
      </bottom>
      <diagonal/>
    </border>
    <border>
      <left style="dotted">
        <color indexed="64"/>
      </left>
      <right style="thin">
        <color auto="1"/>
      </right>
      <top style="thin">
        <color indexed="64"/>
      </top>
      <bottom style="thin">
        <color auto="1"/>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dotted">
        <color indexed="64"/>
      </left>
      <right style="dotted">
        <color indexed="64"/>
      </right>
      <top style="thin">
        <color auto="1"/>
      </top>
      <bottom style="thin">
        <color auto="1"/>
      </bottom>
      <diagonal/>
    </border>
    <border>
      <left/>
      <right/>
      <top style="dotted">
        <color indexed="64"/>
      </top>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auto="1"/>
      </bottom>
      <diagonal/>
    </border>
    <border>
      <left/>
      <right style="thin">
        <color indexed="64"/>
      </right>
      <top style="thin">
        <color indexed="64"/>
      </top>
      <bottom style="medium">
        <color indexed="64"/>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indexed="64"/>
      </left>
      <right style="hair">
        <color indexed="64"/>
      </right>
      <top style="dotted">
        <color indexed="64"/>
      </top>
      <bottom style="dotted">
        <color indexed="64"/>
      </bottom>
      <diagonal/>
    </border>
    <border>
      <left style="medium">
        <color indexed="64"/>
      </left>
      <right style="hair">
        <color indexed="64"/>
      </right>
      <top style="dotted">
        <color indexed="64"/>
      </top>
      <bottom/>
      <diagonal/>
    </border>
    <border>
      <left style="dashed">
        <color indexed="64"/>
      </left>
      <right style="dotted">
        <color indexed="64"/>
      </right>
      <top style="dotted">
        <color indexed="64"/>
      </top>
      <bottom style="dotted">
        <color indexed="64"/>
      </bottom>
      <diagonal/>
    </border>
    <border>
      <left style="dashed">
        <color indexed="64"/>
      </left>
      <right style="dotted">
        <color indexed="64"/>
      </right>
      <top style="dotted">
        <color indexed="64"/>
      </top>
      <bottom/>
      <diagonal/>
    </border>
    <border>
      <left style="medium">
        <color indexed="64"/>
      </left>
      <right style="hair">
        <color indexed="64"/>
      </right>
      <top/>
      <bottom style="dotted">
        <color indexed="64"/>
      </bottom>
      <diagonal/>
    </border>
    <border>
      <left/>
      <right style="dotted">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auto="1"/>
      </bottom>
      <diagonal/>
    </border>
    <border>
      <left style="dotted">
        <color indexed="64"/>
      </left>
      <right style="dotted">
        <color indexed="64"/>
      </right>
      <top/>
      <bottom style="dotted">
        <color indexed="64"/>
      </bottom>
      <diagonal/>
    </border>
  </borders>
  <cellStyleXfs count="3">
    <xf numFmtId="0" fontId="0" fillId="0" borderId="0">
      <alignment vertical="center"/>
    </xf>
    <xf numFmtId="0" fontId="1" fillId="0" borderId="0"/>
    <xf numFmtId="38" fontId="20" fillId="0" borderId="0" applyFont="0" applyFill="0" applyBorder="0" applyAlignment="0" applyProtection="0">
      <alignment vertical="center"/>
    </xf>
  </cellStyleXfs>
  <cellXfs count="189">
    <xf numFmtId="0" fontId="0" fillId="0" borderId="0" xfId="0">
      <alignment vertical="center"/>
    </xf>
    <xf numFmtId="0" fontId="4" fillId="0" borderId="0" xfId="1" applyFont="1" applyAlignment="1">
      <alignment vertical="center"/>
    </xf>
    <xf numFmtId="0" fontId="6" fillId="0" borderId="0" xfId="1" applyFont="1"/>
    <xf numFmtId="0" fontId="6" fillId="0" borderId="0" xfId="1" applyFont="1" applyAlignment="1">
      <alignment horizontal="center"/>
    </xf>
    <xf numFmtId="0" fontId="5" fillId="0" borderId="0" xfId="1" applyFont="1"/>
    <xf numFmtId="0" fontId="5" fillId="0" borderId="0" xfId="1" applyFont="1" applyAlignment="1">
      <alignment horizontal="center"/>
    </xf>
    <xf numFmtId="0" fontId="5" fillId="0" borderId="0" xfId="1" applyFont="1" applyAlignment="1">
      <alignment vertical="center"/>
    </xf>
    <xf numFmtId="0" fontId="5" fillId="0" borderId="0" xfId="1" applyFont="1" applyAlignment="1">
      <alignment horizontal="left" vertical="center"/>
    </xf>
    <xf numFmtId="0" fontId="7" fillId="0" borderId="0" xfId="1" applyFont="1"/>
    <xf numFmtId="0" fontId="4" fillId="0" borderId="0" xfId="1" applyFont="1"/>
    <xf numFmtId="0" fontId="4" fillId="0" borderId="0" xfId="1" applyFont="1" applyAlignment="1">
      <alignment horizontal="center" vertical="center"/>
    </xf>
    <xf numFmtId="0" fontId="4" fillId="0" borderId="0" xfId="1" applyFont="1" applyAlignment="1">
      <alignment horizontal="center"/>
    </xf>
    <xf numFmtId="0" fontId="4" fillId="0" borderId="0" xfId="1" applyFont="1" applyAlignment="1">
      <alignment horizontal="left" vertical="center"/>
    </xf>
    <xf numFmtId="0" fontId="4" fillId="3" borderId="0" xfId="1" applyFont="1" applyFill="1" applyAlignment="1">
      <alignment horizontal="center" vertical="center" wrapText="1"/>
    </xf>
    <xf numFmtId="0" fontId="8" fillId="0" borderId="0" xfId="1" applyFont="1"/>
    <xf numFmtId="0" fontId="9" fillId="2" borderId="0" xfId="1" applyFont="1" applyFill="1" applyAlignment="1">
      <alignment vertical="center"/>
    </xf>
    <xf numFmtId="0" fontId="8" fillId="0" borderId="0" xfId="1" applyFont="1" applyAlignment="1">
      <alignment horizontal="center"/>
    </xf>
    <xf numFmtId="0" fontId="10" fillId="2" borderId="0" xfId="1" applyFont="1" applyFill="1" applyAlignment="1">
      <alignment horizontal="center" vertical="center"/>
    </xf>
    <xf numFmtId="0" fontId="8" fillId="0" borderId="0" xfId="1" applyFont="1" applyAlignment="1">
      <alignment vertical="center"/>
    </xf>
    <xf numFmtId="0" fontId="11" fillId="0" borderId="0" xfId="1" applyFont="1" applyAlignment="1">
      <alignment vertical="center"/>
    </xf>
    <xf numFmtId="0" fontId="9" fillId="0" borderId="0" xfId="1" applyFont="1"/>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wrapText="1"/>
    </xf>
    <xf numFmtId="0" fontId="9" fillId="0" borderId="0" xfId="1" applyFont="1" applyAlignment="1">
      <alignment vertical="center"/>
    </xf>
    <xf numFmtId="0" fontId="9" fillId="0" borderId="0" xfId="1" applyFont="1" applyAlignment="1">
      <alignment horizontal="right" vertical="center"/>
    </xf>
    <xf numFmtId="0" fontId="9" fillId="0" borderId="0" xfId="1" applyFont="1" applyAlignment="1">
      <alignment vertical="top"/>
    </xf>
    <xf numFmtId="0" fontId="8" fillId="0" borderId="35" xfId="1" applyFont="1" applyBorder="1" applyAlignment="1">
      <alignment horizontal="center" vertical="center"/>
    </xf>
    <xf numFmtId="0" fontId="9" fillId="0" borderId="44" xfId="1" applyFont="1" applyBorder="1" applyAlignment="1">
      <alignment horizontal="center" vertical="center"/>
    </xf>
    <xf numFmtId="0" fontId="8" fillId="0" borderId="54" xfId="1" applyFont="1" applyBorder="1" applyAlignment="1">
      <alignment horizontal="center" vertical="center"/>
    </xf>
    <xf numFmtId="0" fontId="8" fillId="0" borderId="57" xfId="1" applyFont="1" applyBorder="1" applyAlignment="1">
      <alignment horizontal="center" vertical="center"/>
    </xf>
    <xf numFmtId="0" fontId="8" fillId="0" borderId="3" xfId="1" applyFont="1" applyBorder="1" applyAlignment="1">
      <alignment horizontal="left" vertical="center"/>
    </xf>
    <xf numFmtId="0" fontId="9" fillId="0" borderId="59" xfId="1" applyFont="1" applyBorder="1" applyAlignment="1">
      <alignment horizontal="center" vertical="center"/>
    </xf>
    <xf numFmtId="0" fontId="9" fillId="0" borderId="61" xfId="1" applyFont="1" applyBorder="1" applyAlignment="1">
      <alignment horizontal="center" vertical="center"/>
    </xf>
    <xf numFmtId="0" fontId="13" fillId="2" borderId="0" xfId="1" applyFont="1" applyFill="1" applyAlignment="1">
      <alignment vertical="center"/>
    </xf>
    <xf numFmtId="0" fontId="6" fillId="0" borderId="0" xfId="0" applyFont="1">
      <alignment vertical="center"/>
    </xf>
    <xf numFmtId="0" fontId="5" fillId="3" borderId="50" xfId="1" applyFont="1" applyFill="1" applyBorder="1" applyAlignment="1">
      <alignment horizontal="center" vertical="center" wrapText="1"/>
    </xf>
    <xf numFmtId="0" fontId="5" fillId="0" borderId="28" xfId="1" applyFont="1" applyBorder="1" applyAlignment="1">
      <alignment horizontal="center" vertical="center"/>
    </xf>
    <xf numFmtId="0" fontId="5" fillId="0" borderId="16" xfId="1" applyFont="1" applyBorder="1" applyAlignment="1">
      <alignment horizontal="center" vertical="center"/>
    </xf>
    <xf numFmtId="0" fontId="5" fillId="0" borderId="16" xfId="1" applyFont="1" applyBorder="1" applyAlignment="1">
      <alignment vertical="center"/>
    </xf>
    <xf numFmtId="0" fontId="5" fillId="0" borderId="32" xfId="1" applyFont="1" applyBorder="1" applyAlignment="1">
      <alignment horizontal="center" vertical="center"/>
    </xf>
    <xf numFmtId="0" fontId="5" fillId="0" borderId="35" xfId="1" applyFont="1" applyBorder="1" applyAlignment="1">
      <alignment horizontal="center" vertical="center"/>
    </xf>
    <xf numFmtId="0" fontId="5" fillId="0" borderId="35" xfId="1" applyFont="1" applyBorder="1" applyAlignment="1">
      <alignment vertical="center"/>
    </xf>
    <xf numFmtId="176" fontId="5" fillId="0" borderId="37" xfId="1" applyNumberFormat="1" applyFont="1" applyBorder="1" applyAlignment="1">
      <alignment horizontal="center" vertical="center"/>
    </xf>
    <xf numFmtId="0" fontId="15" fillId="3" borderId="19" xfId="1" applyFont="1" applyFill="1" applyBorder="1" applyAlignment="1">
      <alignment horizontal="center" vertical="center" wrapText="1"/>
    </xf>
    <xf numFmtId="0" fontId="15" fillId="3" borderId="50" xfId="1" applyFont="1" applyFill="1" applyBorder="1" applyAlignment="1">
      <alignment horizontal="center" vertical="center" wrapText="1"/>
    </xf>
    <xf numFmtId="0" fontId="5" fillId="3" borderId="47" xfId="1" applyFont="1" applyFill="1" applyBorder="1" applyAlignment="1">
      <alignment horizontal="center" vertical="center" wrapText="1"/>
    </xf>
    <xf numFmtId="176" fontId="5" fillId="0" borderId="48" xfId="1" applyNumberFormat="1" applyFont="1" applyBorder="1" applyAlignment="1">
      <alignment horizontal="center" vertical="center"/>
    </xf>
    <xf numFmtId="177" fontId="5" fillId="4" borderId="23" xfId="1" applyNumberFormat="1" applyFont="1" applyFill="1" applyBorder="1" applyAlignment="1">
      <alignment horizontal="center" vertical="center"/>
    </xf>
    <xf numFmtId="177" fontId="5" fillId="0" borderId="22" xfId="1" applyNumberFormat="1" applyFont="1" applyBorder="1" applyAlignment="1">
      <alignment horizontal="center" vertical="center"/>
    </xf>
    <xf numFmtId="177" fontId="5" fillId="0" borderId="23" xfId="1" applyNumberFormat="1" applyFont="1" applyBorder="1" applyAlignment="1">
      <alignment horizontal="center" vertical="center"/>
    </xf>
    <xf numFmtId="177" fontId="5" fillId="0" borderId="39" xfId="1" applyNumberFormat="1" applyFont="1" applyBorder="1" applyAlignment="1">
      <alignment horizontal="center" vertical="center"/>
    </xf>
    <xf numFmtId="176" fontId="5" fillId="0" borderId="49" xfId="1" applyNumberFormat="1" applyFont="1" applyBorder="1" applyAlignment="1">
      <alignment horizontal="center" vertical="center"/>
    </xf>
    <xf numFmtId="177" fontId="5" fillId="4" borderId="37" xfId="1" applyNumberFormat="1" applyFont="1" applyFill="1" applyBorder="1" applyAlignment="1">
      <alignment horizontal="center" vertical="center"/>
    </xf>
    <xf numFmtId="177" fontId="5" fillId="0" borderId="35" xfId="1" applyNumberFormat="1" applyFont="1" applyBorder="1" applyAlignment="1">
      <alignment horizontal="center" vertical="center"/>
    </xf>
    <xf numFmtId="177" fontId="5" fillId="0" borderId="37" xfId="1" applyNumberFormat="1" applyFont="1" applyBorder="1" applyAlignment="1">
      <alignment horizontal="center" vertical="center"/>
    </xf>
    <xf numFmtId="177" fontId="5" fillId="0" borderId="40" xfId="1" applyNumberFormat="1" applyFont="1" applyBorder="1" applyAlignment="1">
      <alignment horizontal="center" vertical="center"/>
    </xf>
    <xf numFmtId="176" fontId="5" fillId="0" borderId="71" xfId="1" applyNumberFormat="1" applyFont="1" applyBorder="1" applyAlignment="1">
      <alignment horizontal="center" vertical="center"/>
    </xf>
    <xf numFmtId="176" fontId="5" fillId="0" borderId="72" xfId="1" applyNumberFormat="1" applyFont="1" applyBorder="1" applyAlignment="1">
      <alignment horizontal="center" vertical="center"/>
    </xf>
    <xf numFmtId="177" fontId="5" fillId="0" borderId="54" xfId="1" applyNumberFormat="1" applyFont="1" applyBorder="1" applyAlignment="1">
      <alignment horizontal="center" vertical="center"/>
    </xf>
    <xf numFmtId="177" fontId="5" fillId="0" borderId="55" xfId="1" applyNumberFormat="1" applyFont="1" applyBorder="1" applyAlignment="1">
      <alignment horizontal="center" vertical="center"/>
    </xf>
    <xf numFmtId="177" fontId="5" fillId="0" borderId="56" xfId="1" applyNumberFormat="1" applyFont="1" applyBorder="1" applyAlignment="1">
      <alignment horizontal="center" vertical="center"/>
    </xf>
    <xf numFmtId="176" fontId="5" fillId="0" borderId="58" xfId="1" applyNumberFormat="1" applyFont="1" applyBorder="1" applyAlignment="1">
      <alignment horizontal="center" vertical="center"/>
    </xf>
    <xf numFmtId="177" fontId="5" fillId="0" borderId="60" xfId="1" applyNumberFormat="1" applyFont="1" applyBorder="1" applyAlignment="1">
      <alignment horizontal="center" vertical="center"/>
    </xf>
    <xf numFmtId="0" fontId="5" fillId="0" borderId="0" xfId="1" applyFont="1" applyAlignment="1">
      <alignment horizontal="right" vertical="center"/>
    </xf>
    <xf numFmtId="176" fontId="5" fillId="0" borderId="45" xfId="1" applyNumberFormat="1" applyFont="1" applyBorder="1" applyAlignment="1">
      <alignment horizontal="center" vertical="center"/>
    </xf>
    <xf numFmtId="176" fontId="5" fillId="0" borderId="43" xfId="1" applyNumberFormat="1" applyFont="1" applyBorder="1" applyAlignment="1">
      <alignment horizontal="center" vertical="center"/>
    </xf>
    <xf numFmtId="176" fontId="5" fillId="0" borderId="46" xfId="1" applyNumberFormat="1" applyFont="1" applyBorder="1" applyAlignment="1">
      <alignment horizontal="center" vertical="center"/>
    </xf>
    <xf numFmtId="176" fontId="5" fillId="0" borderId="38" xfId="1" applyNumberFormat="1" applyFont="1" applyBorder="1" applyAlignment="1">
      <alignment horizontal="center" vertical="center"/>
    </xf>
    <xf numFmtId="0" fontId="17" fillId="0" borderId="0" xfId="1" applyFont="1" applyAlignment="1">
      <alignment vertical="center"/>
    </xf>
    <xf numFmtId="176" fontId="5" fillId="0" borderId="29" xfId="1" applyNumberFormat="1" applyFont="1" applyBorder="1" applyAlignment="1">
      <alignment horizontal="center" vertical="center"/>
    </xf>
    <xf numFmtId="176" fontId="5" fillId="0" borderId="33" xfId="1" applyNumberFormat="1" applyFont="1" applyBorder="1" applyAlignment="1">
      <alignment horizontal="center" vertical="center"/>
    </xf>
    <xf numFmtId="0" fontId="5" fillId="0" borderId="6" xfId="1" applyFont="1" applyBorder="1" applyAlignment="1">
      <alignment vertical="center"/>
    </xf>
    <xf numFmtId="0" fontId="5" fillId="0" borderId="0" xfId="1" applyFont="1" applyAlignment="1">
      <alignment horizontal="center" vertical="center"/>
    </xf>
    <xf numFmtId="0" fontId="5" fillId="0" borderId="54" xfId="1" applyFont="1" applyBorder="1" applyAlignment="1">
      <alignment horizontal="center" vertical="center"/>
    </xf>
    <xf numFmtId="0" fontId="6" fillId="0" borderId="32" xfId="1" applyFont="1" applyBorder="1" applyAlignment="1">
      <alignment horizontal="center" vertical="center"/>
    </xf>
    <xf numFmtId="0" fontId="6" fillId="0" borderId="52" xfId="1" applyFont="1" applyBorder="1" applyAlignment="1">
      <alignment horizontal="center" vertical="center"/>
    </xf>
    <xf numFmtId="0" fontId="21" fillId="0" borderId="0" xfId="0" applyFont="1">
      <alignment vertical="center"/>
    </xf>
    <xf numFmtId="38" fontId="0" fillId="0" borderId="0" xfId="2" applyFont="1">
      <alignment vertical="center"/>
    </xf>
    <xf numFmtId="38" fontId="0" fillId="0" borderId="0" xfId="2" applyFont="1" applyProtection="1">
      <alignment vertical="center"/>
    </xf>
    <xf numFmtId="0" fontId="22" fillId="0" borderId="0" xfId="0" applyFont="1">
      <alignment vertical="center"/>
    </xf>
    <xf numFmtId="176" fontId="5" fillId="0" borderId="21" xfId="1" applyNumberFormat="1" applyFont="1" applyBorder="1" applyAlignment="1">
      <alignment horizontal="center" vertical="center"/>
    </xf>
    <xf numFmtId="176" fontId="5" fillId="0" borderId="0" xfId="1" applyNumberFormat="1" applyFont="1" applyAlignment="1">
      <alignment horizontal="center" vertical="center"/>
    </xf>
    <xf numFmtId="176" fontId="5" fillId="0" borderId="55" xfId="1" applyNumberFormat="1" applyFont="1" applyBorder="1" applyAlignment="1">
      <alignment horizontal="center" vertical="center"/>
    </xf>
    <xf numFmtId="176" fontId="5" fillId="0" borderId="74" xfId="1" applyNumberFormat="1" applyFont="1" applyBorder="1" applyAlignment="1">
      <alignment horizontal="center" vertical="center"/>
    </xf>
    <xf numFmtId="176" fontId="5" fillId="0" borderId="73" xfId="1" applyNumberFormat="1" applyFont="1" applyBorder="1" applyAlignment="1">
      <alignment horizontal="center" vertical="center"/>
    </xf>
    <xf numFmtId="176" fontId="5" fillId="0" borderId="75" xfId="1" applyNumberFormat="1" applyFont="1" applyBorder="1" applyAlignment="1">
      <alignment horizontal="center" vertical="center"/>
    </xf>
    <xf numFmtId="177" fontId="5" fillId="0" borderId="76" xfId="1" applyNumberFormat="1" applyFont="1" applyBorder="1" applyAlignment="1">
      <alignment horizontal="center" vertical="center"/>
    </xf>
    <xf numFmtId="0" fontId="5" fillId="0" borderId="77" xfId="1" applyFont="1" applyBorder="1" applyAlignment="1">
      <alignment horizontal="center" vertical="center"/>
    </xf>
    <xf numFmtId="176" fontId="5" fillId="0" borderId="53" xfId="1" applyNumberFormat="1" applyFont="1" applyBorder="1" applyAlignment="1">
      <alignment horizontal="center" vertical="center"/>
    </xf>
    <xf numFmtId="176" fontId="5" fillId="0" borderId="0" xfId="1" applyNumberFormat="1" applyFont="1" applyAlignment="1">
      <alignment vertical="center"/>
    </xf>
    <xf numFmtId="0" fontId="5" fillId="0" borderId="54" xfId="1" applyFont="1" applyBorder="1" applyAlignment="1">
      <alignment vertical="center"/>
    </xf>
    <xf numFmtId="176" fontId="5" fillId="0" borderId="79" xfId="1" applyNumberFormat="1" applyFont="1" applyBorder="1" applyAlignment="1">
      <alignment horizontal="center" vertical="center"/>
    </xf>
    <xf numFmtId="178" fontId="5" fillId="0" borderId="18" xfId="1" applyNumberFormat="1" applyFont="1" applyBorder="1" applyAlignment="1">
      <alignment vertical="center"/>
    </xf>
    <xf numFmtId="178" fontId="5" fillId="0" borderId="37" xfId="1" applyNumberFormat="1" applyFont="1" applyBorder="1" applyAlignment="1">
      <alignment vertical="center"/>
    </xf>
    <xf numFmtId="178" fontId="5" fillId="0" borderId="36" xfId="1" applyNumberFormat="1" applyFont="1" applyBorder="1" applyAlignment="1">
      <alignment vertical="center"/>
    </xf>
    <xf numFmtId="178" fontId="5" fillId="0" borderId="33" xfId="1" applyNumberFormat="1" applyFont="1" applyBorder="1" applyAlignment="1">
      <alignment vertical="center"/>
    </xf>
    <xf numFmtId="178" fontId="5" fillId="0" borderId="78" xfId="1" applyNumberFormat="1" applyFont="1" applyBorder="1" applyAlignment="1">
      <alignment vertical="center"/>
    </xf>
    <xf numFmtId="178" fontId="5" fillId="0" borderId="16" xfId="1" applyNumberFormat="1" applyFont="1" applyBorder="1" applyAlignment="1">
      <alignment vertical="center"/>
    </xf>
    <xf numFmtId="178" fontId="5" fillId="0" borderId="15" xfId="1" applyNumberFormat="1" applyFont="1" applyBorder="1" applyAlignment="1">
      <alignment vertical="center"/>
    </xf>
    <xf numFmtId="178" fontId="5" fillId="0" borderId="35" xfId="1" applyNumberFormat="1" applyFont="1" applyBorder="1" applyAlignment="1">
      <alignment vertical="center"/>
    </xf>
    <xf numFmtId="178" fontId="5" fillId="0" borderId="54" xfId="1" applyNumberFormat="1" applyFont="1" applyBorder="1" applyAlignment="1">
      <alignment vertical="center"/>
    </xf>
    <xf numFmtId="178" fontId="5" fillId="0" borderId="53" xfId="1" applyNumberFormat="1" applyFont="1" applyBorder="1" applyAlignment="1">
      <alignment vertical="center"/>
    </xf>
    <xf numFmtId="49" fontId="5" fillId="0" borderId="35" xfId="1" applyNumberFormat="1" applyFont="1" applyBorder="1" applyAlignment="1">
      <alignment horizontal="center" vertical="center"/>
    </xf>
    <xf numFmtId="49" fontId="5" fillId="0" borderId="16" xfId="1" applyNumberFormat="1" applyFont="1" applyBorder="1" applyAlignment="1">
      <alignment horizontal="center" vertical="center"/>
    </xf>
    <xf numFmtId="49" fontId="8" fillId="0" borderId="35" xfId="1" applyNumberFormat="1" applyFont="1" applyBorder="1" applyAlignment="1">
      <alignment horizontal="center" vertical="center"/>
    </xf>
    <xf numFmtId="49" fontId="8" fillId="0" borderId="54" xfId="1" applyNumberFormat="1" applyFont="1" applyBorder="1" applyAlignment="1">
      <alignment horizontal="center" vertical="center"/>
    </xf>
    <xf numFmtId="0" fontId="5" fillId="3" borderId="62" xfId="1" applyFont="1" applyFill="1" applyBorder="1" applyAlignment="1">
      <alignment horizontal="center" vertical="center"/>
    </xf>
    <xf numFmtId="0" fontId="5" fillId="3" borderId="63" xfId="1" applyFont="1" applyFill="1" applyBorder="1" applyAlignment="1">
      <alignment horizontal="center" vertical="center"/>
    </xf>
    <xf numFmtId="0" fontId="5" fillId="3" borderId="64"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9" xfId="1" applyFont="1" applyFill="1" applyBorder="1" applyAlignment="1">
      <alignment horizontal="center" vertical="center"/>
    </xf>
    <xf numFmtId="0" fontId="5" fillId="3" borderId="65" xfId="1" applyFont="1" applyFill="1" applyBorder="1" applyAlignment="1">
      <alignment horizontal="center" vertical="center"/>
    </xf>
    <xf numFmtId="0" fontId="5" fillId="3" borderId="66" xfId="1" applyFont="1" applyFill="1" applyBorder="1" applyAlignment="1">
      <alignment horizontal="center" vertical="center"/>
    </xf>
    <xf numFmtId="0" fontId="5" fillId="3" borderId="66" xfId="1" applyFont="1" applyFill="1" applyBorder="1" applyAlignment="1">
      <alignment horizontal="center"/>
    </xf>
    <xf numFmtId="0" fontId="5" fillId="2" borderId="68" xfId="1" applyFont="1" applyFill="1" applyBorder="1" applyAlignment="1">
      <alignment horizontal="center" vertical="center"/>
    </xf>
    <xf numFmtId="0" fontId="5" fillId="2" borderId="69" xfId="1" applyFont="1" applyFill="1" applyBorder="1" applyAlignment="1">
      <alignment horizontal="center" vertical="center"/>
    </xf>
    <xf numFmtId="0" fontId="6" fillId="0" borderId="69" xfId="1" applyFont="1" applyBorder="1" applyAlignment="1">
      <alignment horizontal="center"/>
    </xf>
    <xf numFmtId="0" fontId="12" fillId="2" borderId="69" xfId="1" applyFont="1" applyFill="1" applyBorder="1" applyAlignment="1">
      <alignment horizontal="center" vertical="center"/>
    </xf>
    <xf numFmtId="0" fontId="12" fillId="2" borderId="70" xfId="1" applyFont="1" applyFill="1" applyBorder="1" applyAlignment="1">
      <alignment horizontal="center" vertical="center"/>
    </xf>
    <xf numFmtId="0" fontId="12" fillId="3" borderId="66" xfId="1" applyFont="1" applyFill="1" applyBorder="1" applyAlignment="1">
      <alignment horizontal="center" vertical="center"/>
    </xf>
    <xf numFmtId="0" fontId="12" fillId="3" borderId="67" xfId="1" applyFont="1" applyFill="1" applyBorder="1" applyAlignment="1">
      <alignment horizontal="center" vertical="center"/>
    </xf>
    <xf numFmtId="0" fontId="8" fillId="0" borderId="33" xfId="1" applyFont="1" applyBorder="1" applyAlignment="1">
      <alignment horizontal="center" vertical="center"/>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4" fillId="3" borderId="0" xfId="1" applyFont="1" applyFill="1" applyAlignment="1">
      <alignment horizontal="center" vertical="center" wrapText="1"/>
    </xf>
    <xf numFmtId="0" fontId="6" fillId="0" borderId="17" xfId="1" applyFont="1" applyBorder="1" applyAlignment="1">
      <alignment horizontal="left" vertical="center"/>
    </xf>
    <xf numFmtId="0" fontId="5" fillId="0" borderId="3" xfId="1" applyFont="1" applyBorder="1" applyAlignment="1">
      <alignment horizontal="left" vertical="center"/>
    </xf>
    <xf numFmtId="0" fontId="9" fillId="0" borderId="7" xfId="1" applyFont="1" applyBorder="1" applyAlignment="1">
      <alignment horizontal="left" vertical="center" wrapText="1"/>
    </xf>
    <xf numFmtId="0" fontId="9" fillId="0" borderId="1" xfId="1" applyFont="1" applyBorder="1" applyAlignment="1">
      <alignment horizontal="left" vertical="center" wrapText="1"/>
    </xf>
    <xf numFmtId="0" fontId="9" fillId="0" borderId="8" xfId="1" applyFont="1" applyBorder="1" applyAlignment="1">
      <alignment horizontal="left" vertical="center" wrapText="1"/>
    </xf>
    <xf numFmtId="0" fontId="8" fillId="0" borderId="53" xfId="1" applyFont="1" applyBorder="1" applyAlignment="1">
      <alignment horizontal="center" vertical="center"/>
    </xf>
    <xf numFmtId="0" fontId="8" fillId="0" borderId="51" xfId="1" applyFont="1" applyBorder="1" applyAlignment="1">
      <alignment horizontal="center" vertical="center"/>
    </xf>
    <xf numFmtId="0" fontId="8" fillId="0" borderId="54" xfId="1" applyFont="1" applyBorder="1" applyAlignment="1">
      <alignment horizontal="center" vertical="center"/>
    </xf>
    <xf numFmtId="177" fontId="5" fillId="5" borderId="59" xfId="1" applyNumberFormat="1" applyFont="1" applyFill="1" applyBorder="1" applyAlignment="1">
      <alignment horizontal="right"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5" fillId="3" borderId="3" xfId="1" applyFont="1" applyFill="1" applyBorder="1" applyAlignment="1">
      <alignment horizontal="center" vertical="center"/>
    </xf>
    <xf numFmtId="0" fontId="5" fillId="3" borderId="0" xfId="1" applyFont="1" applyFill="1" applyAlignment="1">
      <alignment horizontal="center" vertical="center" wrapText="1"/>
    </xf>
    <xf numFmtId="0" fontId="5" fillId="3" borderId="1"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177" fontId="23" fillId="0" borderId="4" xfId="1" applyNumberFormat="1" applyFont="1" applyBorder="1" applyAlignment="1">
      <alignment horizontal="right" vertical="center"/>
    </xf>
    <xf numFmtId="0" fontId="23" fillId="0" borderId="6" xfId="1" applyFont="1" applyBorder="1" applyAlignment="1">
      <alignment horizontal="right" vertical="center"/>
    </xf>
    <xf numFmtId="0" fontId="23" fillId="0" borderId="7" xfId="1" applyFont="1" applyBorder="1" applyAlignment="1">
      <alignment horizontal="right" vertical="center"/>
    </xf>
    <xf numFmtId="0" fontId="23" fillId="0" borderId="1" xfId="1" applyFont="1" applyBorder="1" applyAlignment="1">
      <alignment horizontal="right" vertical="center"/>
    </xf>
    <xf numFmtId="0" fontId="23" fillId="0" borderId="5" xfId="1" applyFont="1" applyBorder="1" applyAlignment="1">
      <alignment horizontal="center" vertical="center"/>
    </xf>
    <xf numFmtId="0" fontId="23" fillId="0" borderId="8" xfId="1" applyFont="1" applyBorder="1" applyAlignment="1">
      <alignment horizontal="center" vertical="center"/>
    </xf>
    <xf numFmtId="0" fontId="19" fillId="2" borderId="2" xfId="1" applyFont="1" applyFill="1" applyBorder="1" applyAlignment="1">
      <alignment horizontal="center" vertical="center"/>
    </xf>
    <xf numFmtId="0" fontId="19" fillId="2" borderId="9" xfId="1" applyFont="1" applyFill="1" applyBorder="1" applyAlignment="1">
      <alignment horizontal="center" vertical="center"/>
    </xf>
    <xf numFmtId="0" fontId="5" fillId="3" borderId="23" xfId="1" applyFont="1" applyFill="1" applyBorder="1" applyAlignment="1">
      <alignment horizontal="center" vertical="center" wrapText="1"/>
    </xf>
    <xf numFmtId="0" fontId="5" fillId="3" borderId="27"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50"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14" fillId="3" borderId="14" xfId="1" applyFont="1" applyFill="1" applyBorder="1" applyAlignment="1">
      <alignment horizontal="center" vertical="center" wrapText="1"/>
    </xf>
    <xf numFmtId="0" fontId="14" fillId="3" borderId="24" xfId="1" applyFont="1" applyFill="1" applyBorder="1" applyAlignment="1">
      <alignment horizontal="center" vertical="center" wrapText="1"/>
    </xf>
    <xf numFmtId="0" fontId="14" fillId="3" borderId="41" xfId="1" applyFont="1" applyFill="1" applyBorder="1" applyAlignment="1">
      <alignment horizontal="center" vertical="center" wrapText="1"/>
    </xf>
    <xf numFmtId="0" fontId="14" fillId="3" borderId="42"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3" borderId="20" xfId="1" applyFont="1" applyFill="1" applyBorder="1" applyAlignment="1">
      <alignment horizontal="center" vertical="center"/>
    </xf>
    <xf numFmtId="0" fontId="5" fillId="3" borderId="24" xfId="1" applyFont="1" applyFill="1" applyBorder="1" applyAlignment="1">
      <alignment horizontal="center" vertical="center"/>
    </xf>
    <xf numFmtId="0" fontId="15" fillId="3" borderId="18" xfId="1" applyFont="1" applyFill="1" applyBorder="1" applyAlignment="1">
      <alignment horizontal="center" vertical="center" wrapText="1"/>
    </xf>
    <xf numFmtId="0" fontId="15" fillId="3" borderId="27" xfId="1" applyFont="1" applyFill="1" applyBorder="1" applyAlignment="1">
      <alignment horizontal="center" vertical="center" wrapText="1"/>
    </xf>
    <xf numFmtId="0" fontId="18" fillId="0" borderId="4" xfId="1" applyFont="1" applyBorder="1" applyAlignment="1">
      <alignment horizontal="center" vertical="center"/>
    </xf>
    <xf numFmtId="0" fontId="18" fillId="0" borderId="6" xfId="1" applyFont="1" applyBorder="1" applyAlignment="1">
      <alignment horizontal="center" vertical="center"/>
    </xf>
    <xf numFmtId="0" fontId="18" fillId="0" borderId="5" xfId="1" applyFont="1" applyBorder="1" applyAlignment="1">
      <alignment horizontal="center" vertical="center"/>
    </xf>
    <xf numFmtId="0" fontId="18" fillId="0" borderId="7" xfId="1" applyFont="1" applyBorder="1" applyAlignment="1">
      <alignment horizontal="center" vertical="center"/>
    </xf>
    <xf numFmtId="0" fontId="18" fillId="0" borderId="1" xfId="1" applyFont="1" applyBorder="1" applyAlignment="1">
      <alignment horizontal="center" vertical="center"/>
    </xf>
    <xf numFmtId="0" fontId="18" fillId="0" borderId="8" xfId="1" applyFont="1" applyBorder="1" applyAlignment="1">
      <alignment horizontal="center" vertical="center"/>
    </xf>
    <xf numFmtId="0" fontId="5" fillId="3" borderId="2" xfId="1" applyFont="1" applyFill="1" applyBorder="1" applyAlignment="1">
      <alignment horizontal="center"/>
    </xf>
    <xf numFmtId="0" fontId="5" fillId="3" borderId="10" xfId="1" applyFont="1" applyFill="1" applyBorder="1" applyAlignment="1">
      <alignment horizontal="center"/>
    </xf>
  </cellXfs>
  <cellStyles count="3">
    <cellStyle name="桁区切り" xfId="2" builtinId="6"/>
    <cellStyle name="標準" xfId="0" builtinId="0"/>
    <cellStyle name="標準 2" xfId="1" xr:uid="{783676AD-ED43-4696-9381-220BB46CCE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1021/rinsei/15&#26408;&#26448;&#25391;&#33288;&#20418;/06-01&#12288;&#12405;&#12427;&#12373;&#12392;&#36234;&#24460;&#12398;&#23478;&#12389;&#12367;&#12426;&#20107;&#26989;&#65288;&#24489;&#33288;&#21547;&#12416;&#65289;/R5/00_&#35201;&#32177;&#12539;&#35201;&#38936;/&#27096;&#24335;&#12456;&#12463;&#12475;&#12523;&#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年度利用計画 (3)"/>
      <sheetName val="【事前確認】"/>
      <sheetName val="入力フォーム"/>
      <sheetName val="地域機関リスト"/>
      <sheetName val="リスト"/>
      <sheetName val="予定書"/>
      <sheetName val="予定書 (プロモ)"/>
      <sheetName val="要綱別記様式(事業成績書)"/>
      <sheetName val="交付申請書兼実績報告書"/>
      <sheetName val="申込書(未使用)"/>
      <sheetName val="【様式】年度利用計画(未使用)"/>
      <sheetName val="申込書"/>
      <sheetName val="【様式】年度利用計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185B-D2EE-4D89-894F-DC83B64BD9FD}">
  <sheetPr>
    <tabColor rgb="FFFFFF00"/>
    <pageSetUpPr fitToPage="1"/>
  </sheetPr>
  <dimension ref="A1:AI186"/>
  <sheetViews>
    <sheetView tabSelected="1" view="pageBreakPreview" zoomScale="60" zoomScaleNormal="55" workbookViewId="0">
      <selection activeCell="R19" sqref="R19"/>
    </sheetView>
  </sheetViews>
  <sheetFormatPr defaultRowHeight="25.9" x14ac:dyDescent="1"/>
  <cols>
    <col min="1" max="1" width="1.25" style="2" customWidth="1"/>
    <col min="2" max="2" width="3.5" style="2" customWidth="1"/>
    <col min="3" max="3" width="4.625" style="2" customWidth="1"/>
    <col min="4" max="5" width="15" style="2" customWidth="1"/>
    <col min="6" max="6" width="16.625" style="2" customWidth="1"/>
    <col min="7" max="7" width="20.5625" style="2" customWidth="1"/>
    <col min="8" max="8" width="25.5625" style="2" customWidth="1"/>
    <col min="9" max="9" width="17.5" style="2" customWidth="1"/>
    <col min="10" max="10" width="11.75" style="2" customWidth="1"/>
    <col min="11" max="11" width="12" style="2" customWidth="1"/>
    <col min="12" max="12" width="13.125" style="2" customWidth="1"/>
    <col min="13" max="13" width="13.25" style="2" customWidth="1"/>
    <col min="14" max="15" width="13.375" style="2" customWidth="1"/>
    <col min="16" max="16" width="12.25" style="2" customWidth="1"/>
    <col min="17" max="17" width="17.875" style="2" customWidth="1"/>
    <col min="18" max="18" width="16.5" style="2" customWidth="1"/>
    <col min="19" max="19" width="16.375" style="2" customWidth="1"/>
    <col min="20" max="20" width="14.875" style="3" customWidth="1"/>
    <col min="21" max="21" width="13.75" style="3" customWidth="1"/>
    <col min="22" max="22" width="15.25" style="3" customWidth="1"/>
    <col min="23" max="23" width="13.75" style="3" customWidth="1"/>
    <col min="24" max="24" width="9.75" style="2" customWidth="1"/>
    <col min="25" max="25" width="20.5625" style="2" customWidth="1"/>
    <col min="26" max="26" width="2.375" style="2" customWidth="1"/>
    <col min="27" max="27" width="2" style="2" customWidth="1"/>
    <col min="28" max="16384" width="9" style="2"/>
  </cols>
  <sheetData>
    <row r="1" spans="1:35" ht="15.75" customHeight="1" x14ac:dyDescent="1">
      <c r="A1" s="14"/>
      <c r="B1" s="14"/>
      <c r="C1" s="14"/>
      <c r="D1" s="14"/>
      <c r="E1" s="14"/>
      <c r="F1" s="14"/>
      <c r="G1" s="14"/>
      <c r="H1" s="14"/>
      <c r="I1" s="14"/>
      <c r="J1" s="14"/>
      <c r="K1" s="14"/>
      <c r="L1" s="14"/>
      <c r="M1" s="15"/>
      <c r="N1" s="15"/>
      <c r="O1" s="15"/>
      <c r="P1" s="15"/>
      <c r="Q1" s="15"/>
      <c r="R1" s="15"/>
      <c r="S1" s="15"/>
      <c r="T1" s="16"/>
      <c r="U1" s="16"/>
      <c r="V1" s="16"/>
      <c r="W1" s="16"/>
      <c r="X1" s="17"/>
      <c r="Y1" s="17"/>
      <c r="Z1" s="14"/>
      <c r="AA1" s="8"/>
      <c r="AB1" s="8"/>
    </row>
    <row r="2" spans="1:35" ht="24" customHeight="1" x14ac:dyDescent="1">
      <c r="A2" s="14"/>
      <c r="B2" s="35" t="s">
        <v>23</v>
      </c>
      <c r="C2" s="18"/>
      <c r="D2" s="14"/>
      <c r="E2" s="14"/>
      <c r="F2" s="14"/>
      <c r="G2" s="14"/>
      <c r="H2" s="14"/>
      <c r="I2" s="14"/>
      <c r="J2" s="14"/>
      <c r="K2" s="14"/>
      <c r="L2" s="14"/>
      <c r="M2" s="15"/>
      <c r="N2" s="15"/>
      <c r="O2" s="15"/>
      <c r="P2" s="15"/>
      <c r="Q2" s="15"/>
      <c r="R2" s="15"/>
      <c r="S2" s="15"/>
      <c r="T2" s="16"/>
      <c r="U2" s="16"/>
      <c r="V2" s="16"/>
      <c r="W2" s="16"/>
      <c r="X2" s="163" t="s">
        <v>39</v>
      </c>
      <c r="Y2" s="164"/>
      <c r="Z2" s="34"/>
      <c r="AA2" s="8"/>
      <c r="AB2" s="8"/>
    </row>
    <row r="3" spans="1:35" ht="12.75" customHeight="1" x14ac:dyDescent="1">
      <c r="A3" s="14"/>
      <c r="B3" s="18"/>
      <c r="C3" s="18"/>
      <c r="D3" s="14"/>
      <c r="E3" s="14"/>
      <c r="F3" s="14"/>
      <c r="G3" s="14"/>
      <c r="H3" s="14"/>
      <c r="I3" s="14"/>
      <c r="J3" s="14"/>
      <c r="K3" s="14"/>
      <c r="L3" s="14"/>
      <c r="M3" s="15"/>
      <c r="N3" s="15"/>
      <c r="O3" s="15"/>
      <c r="P3" s="15"/>
      <c r="Q3" s="15"/>
      <c r="R3" s="15"/>
      <c r="S3" s="15"/>
      <c r="T3" s="16"/>
      <c r="U3" s="16"/>
      <c r="V3" s="16"/>
      <c r="W3" s="16"/>
      <c r="X3" s="17"/>
      <c r="Y3" s="17"/>
      <c r="Z3" s="14"/>
      <c r="AA3" s="8"/>
      <c r="AB3" s="8"/>
    </row>
    <row r="4" spans="1:35" ht="24" customHeight="1" x14ac:dyDescent="1">
      <c r="A4" s="14"/>
      <c r="B4" s="18"/>
      <c r="C4" s="18"/>
      <c r="D4" s="14"/>
      <c r="E4" s="14"/>
      <c r="F4" s="14"/>
      <c r="G4" s="14"/>
      <c r="H4" s="14"/>
      <c r="I4" s="14"/>
      <c r="J4" s="14"/>
      <c r="K4" s="14"/>
      <c r="L4" s="14"/>
      <c r="M4" s="107" t="s">
        <v>26</v>
      </c>
      <c r="N4" s="110" t="s">
        <v>27</v>
      </c>
      <c r="O4" s="111"/>
      <c r="P4" s="116"/>
      <c r="Q4" s="117"/>
      <c r="R4" s="117"/>
      <c r="S4" s="117"/>
      <c r="T4" s="117"/>
      <c r="U4" s="117"/>
      <c r="V4" s="117"/>
      <c r="W4" s="117"/>
      <c r="X4" s="117"/>
      <c r="Y4" s="118"/>
      <c r="Z4" s="14"/>
      <c r="AA4" s="8"/>
      <c r="AB4" s="8"/>
    </row>
    <row r="5" spans="1:35" ht="24" customHeight="1" x14ac:dyDescent="1">
      <c r="A5" s="14"/>
      <c r="B5" s="14"/>
      <c r="C5" s="69" t="s">
        <v>16</v>
      </c>
      <c r="D5" s="20"/>
      <c r="E5" s="20"/>
      <c r="H5" s="20"/>
      <c r="I5" s="20"/>
      <c r="J5" s="20"/>
      <c r="L5" s="20"/>
      <c r="M5" s="108"/>
      <c r="N5" s="112" t="s">
        <v>28</v>
      </c>
      <c r="O5" s="113"/>
      <c r="P5" s="119" t="s">
        <v>29</v>
      </c>
      <c r="Q5" s="120"/>
      <c r="R5" s="120" t="s">
        <v>30</v>
      </c>
      <c r="S5" s="120"/>
      <c r="T5" s="120"/>
      <c r="U5" s="121" t="s">
        <v>60</v>
      </c>
      <c r="V5" s="121"/>
      <c r="W5" s="121"/>
      <c r="X5" s="127" t="s">
        <v>61</v>
      </c>
      <c r="Y5" s="128"/>
      <c r="Z5" s="14"/>
      <c r="AA5" s="8"/>
      <c r="AB5" s="8"/>
    </row>
    <row r="6" spans="1:35" ht="24" customHeight="1" x14ac:dyDescent="1">
      <c r="A6" s="14"/>
      <c r="B6" s="14"/>
      <c r="C6" s="19"/>
      <c r="D6" s="20"/>
      <c r="E6" s="20"/>
      <c r="F6" s="20"/>
      <c r="G6" s="20"/>
      <c r="I6" s="20"/>
      <c r="K6" s="20"/>
      <c r="L6" s="20"/>
      <c r="M6" s="109"/>
      <c r="N6" s="114"/>
      <c r="O6" s="115"/>
      <c r="P6" s="122"/>
      <c r="Q6" s="123"/>
      <c r="R6" s="123"/>
      <c r="S6" s="123"/>
      <c r="T6" s="123"/>
      <c r="U6" s="124"/>
      <c r="V6" s="124"/>
      <c r="W6" s="124"/>
      <c r="X6" s="125"/>
      <c r="Y6" s="126"/>
      <c r="Z6" s="14"/>
      <c r="AA6" s="8"/>
      <c r="AB6" s="8"/>
    </row>
    <row r="7" spans="1:35" ht="24" customHeight="1" x14ac:dyDescent="1">
      <c r="A7" s="14"/>
      <c r="B7" s="14"/>
      <c r="C7" s="19"/>
      <c r="D7" s="20"/>
      <c r="E7" s="20"/>
      <c r="F7" s="20"/>
      <c r="G7" s="20"/>
      <c r="H7" s="20"/>
      <c r="I7" s="20"/>
      <c r="J7" s="20"/>
      <c r="K7" s="20"/>
      <c r="L7" s="20"/>
      <c r="M7" s="14"/>
      <c r="N7" s="14"/>
      <c r="O7" s="14"/>
      <c r="P7" s="21"/>
      <c r="Q7" s="21"/>
      <c r="R7" s="21"/>
      <c r="S7" s="21"/>
      <c r="T7" s="21"/>
      <c r="U7" s="21"/>
      <c r="V7" s="21"/>
      <c r="W7" s="21"/>
      <c r="X7" s="21"/>
      <c r="Y7" s="21"/>
      <c r="Z7" s="14"/>
      <c r="AA7" s="8"/>
      <c r="AB7" s="8"/>
    </row>
    <row r="8" spans="1:35" s="4" customFormat="1" ht="25.5" customHeight="1" x14ac:dyDescent="1">
      <c r="A8" s="20"/>
      <c r="B8" s="18"/>
      <c r="C8" s="69" t="s">
        <v>34</v>
      </c>
      <c r="K8" s="20"/>
      <c r="L8" s="20"/>
      <c r="M8" s="69" t="s">
        <v>35</v>
      </c>
      <c r="T8" s="5"/>
      <c r="U8" s="73"/>
      <c r="V8" s="5"/>
      <c r="W8" s="73"/>
      <c r="X8" s="7"/>
      <c r="Y8" s="7"/>
      <c r="Z8" s="20"/>
      <c r="AA8" s="9"/>
      <c r="AB8" s="9"/>
      <c r="AH8" s="2"/>
    </row>
    <row r="9" spans="1:35" s="4" customFormat="1" ht="25.5" customHeight="1" x14ac:dyDescent="1">
      <c r="A9" s="20"/>
      <c r="B9" s="18"/>
      <c r="C9" s="157">
        <f>SUM(S177)</f>
        <v>0</v>
      </c>
      <c r="D9" s="158"/>
      <c r="E9" s="158"/>
      <c r="F9" s="158"/>
      <c r="G9" s="158"/>
      <c r="H9" s="158"/>
      <c r="I9" s="158"/>
      <c r="J9" s="161" t="s">
        <v>58</v>
      </c>
      <c r="K9" s="21"/>
      <c r="L9" s="20"/>
      <c r="M9" s="181"/>
      <c r="N9" s="182"/>
      <c r="O9" s="182"/>
      <c r="P9" s="182"/>
      <c r="Q9" s="182"/>
      <c r="R9" s="182"/>
      <c r="S9" s="182"/>
      <c r="T9" s="182"/>
      <c r="U9" s="182"/>
      <c r="V9" s="182"/>
      <c r="W9" s="182"/>
      <c r="X9" s="182"/>
      <c r="Y9" s="183"/>
      <c r="Z9" s="20"/>
      <c r="AA9" s="9"/>
      <c r="AB9" s="9"/>
      <c r="AH9" s="2"/>
    </row>
    <row r="10" spans="1:35" s="4" customFormat="1" ht="25.5" customHeight="1" x14ac:dyDescent="1">
      <c r="A10" s="20"/>
      <c r="B10" s="18"/>
      <c r="C10" s="159"/>
      <c r="D10" s="160"/>
      <c r="E10" s="160"/>
      <c r="F10" s="160"/>
      <c r="G10" s="160"/>
      <c r="H10" s="160"/>
      <c r="I10" s="160"/>
      <c r="J10" s="162"/>
      <c r="K10" s="21"/>
      <c r="L10" s="20"/>
      <c r="M10" s="184"/>
      <c r="N10" s="185"/>
      <c r="O10" s="185"/>
      <c r="P10" s="185"/>
      <c r="Q10" s="185"/>
      <c r="R10" s="185"/>
      <c r="S10" s="185"/>
      <c r="T10" s="185"/>
      <c r="U10" s="185"/>
      <c r="V10" s="185"/>
      <c r="W10" s="185"/>
      <c r="X10" s="185"/>
      <c r="Y10" s="186"/>
      <c r="Z10" s="20"/>
      <c r="AA10" s="9"/>
      <c r="AB10" s="9"/>
      <c r="AH10" s="2"/>
    </row>
    <row r="11" spans="1:35" s="4" customFormat="1" ht="25.5" customHeight="1" x14ac:dyDescent="1">
      <c r="A11" s="23"/>
      <c r="B11" s="18"/>
      <c r="C11" s="72"/>
      <c r="D11" s="72"/>
      <c r="E11" s="72"/>
      <c r="F11" s="72"/>
      <c r="G11" s="72"/>
      <c r="H11" s="72"/>
      <c r="I11" s="72"/>
      <c r="J11" s="72"/>
      <c r="K11" s="21"/>
      <c r="L11" s="20"/>
      <c r="M11" s="72" t="s">
        <v>36</v>
      </c>
      <c r="N11" s="72"/>
      <c r="O11" s="72"/>
      <c r="P11" s="72"/>
      <c r="Q11" s="72"/>
      <c r="R11" s="72"/>
      <c r="S11" s="72"/>
      <c r="T11" s="72"/>
      <c r="U11" s="72"/>
      <c r="V11" s="72"/>
      <c r="W11" s="72"/>
      <c r="X11" s="72"/>
      <c r="Y11" s="72"/>
      <c r="Z11" s="20"/>
      <c r="AA11" s="9"/>
      <c r="AB11" s="9"/>
      <c r="AH11" s="2"/>
    </row>
    <row r="12" spans="1:35" s="4" customFormat="1" ht="25.5" customHeight="1" x14ac:dyDescent="1">
      <c r="A12" s="23"/>
      <c r="B12" s="18"/>
      <c r="C12" s="73"/>
      <c r="D12" s="73"/>
      <c r="E12" s="73"/>
      <c r="F12" s="73"/>
      <c r="G12" s="73"/>
      <c r="H12" s="73"/>
      <c r="I12" s="73"/>
      <c r="J12" s="73"/>
      <c r="K12" s="21"/>
      <c r="L12" s="20"/>
      <c r="M12" s="6" t="s">
        <v>37</v>
      </c>
      <c r="N12" s="6"/>
      <c r="O12" s="6"/>
      <c r="P12" s="6"/>
      <c r="Q12" s="6"/>
      <c r="R12" s="6"/>
      <c r="S12" s="6"/>
      <c r="U12" s="6"/>
      <c r="V12" s="6"/>
      <c r="W12" s="6"/>
      <c r="X12" s="6"/>
      <c r="Y12" s="6"/>
      <c r="Z12" s="20"/>
      <c r="AA12" s="9"/>
      <c r="AB12" s="9"/>
      <c r="AH12" s="2"/>
    </row>
    <row r="13" spans="1:35" s="4" customFormat="1" ht="18" customHeight="1" x14ac:dyDescent="1">
      <c r="A13" s="20"/>
      <c r="B13" s="18"/>
      <c r="C13" s="73"/>
      <c r="D13" s="64"/>
      <c r="E13" s="64"/>
      <c r="F13" s="64"/>
      <c r="G13" s="64"/>
      <c r="H13" s="64"/>
      <c r="I13" s="64"/>
      <c r="J13" s="64"/>
      <c r="K13" s="25"/>
      <c r="L13" s="20"/>
      <c r="M13" s="26"/>
      <c r="N13" s="26"/>
      <c r="O13" s="26"/>
      <c r="P13" s="26"/>
      <c r="Q13" s="26"/>
      <c r="R13" s="26"/>
      <c r="S13" s="26"/>
      <c r="T13" s="26"/>
      <c r="U13" s="26"/>
      <c r="V13" s="26"/>
      <c r="W13" s="26"/>
      <c r="X13" s="26"/>
      <c r="Y13" s="26"/>
      <c r="Z13" s="20"/>
      <c r="AA13" s="9"/>
      <c r="AB13" s="9"/>
      <c r="AH13" s="2"/>
      <c r="AI13" s="6"/>
    </row>
    <row r="14" spans="1:35" s="4" customFormat="1" ht="28.5" customHeight="1" thickBot="1" x14ac:dyDescent="1.05">
      <c r="A14" s="20"/>
      <c r="B14" s="20"/>
      <c r="C14" s="6" t="s">
        <v>38</v>
      </c>
      <c r="K14" s="20"/>
      <c r="L14" s="20"/>
      <c r="M14" s="24"/>
      <c r="N14" s="20"/>
      <c r="O14" s="20"/>
      <c r="P14" s="24"/>
      <c r="Q14" s="24"/>
      <c r="R14" s="24"/>
      <c r="S14" s="24"/>
      <c r="T14" s="21"/>
      <c r="U14" s="21"/>
      <c r="V14" s="21"/>
      <c r="W14" s="20"/>
      <c r="X14" s="25"/>
      <c r="Y14" s="64" t="s">
        <v>0</v>
      </c>
      <c r="Z14" s="20"/>
      <c r="AA14" s="9"/>
      <c r="AB14" s="9"/>
      <c r="AH14" s="2"/>
    </row>
    <row r="15" spans="1:35" ht="44.25" customHeight="1" x14ac:dyDescent="1">
      <c r="A15" s="14"/>
      <c r="B15" s="14"/>
      <c r="C15" s="110" t="s">
        <v>1</v>
      </c>
      <c r="D15" s="145"/>
      <c r="E15" s="145"/>
      <c r="F15" s="145"/>
      <c r="G15" s="145"/>
      <c r="H15" s="145"/>
      <c r="I15" s="145"/>
      <c r="J15" s="145"/>
      <c r="K15" s="145"/>
      <c r="L15" s="145"/>
      <c r="M15" s="145"/>
      <c r="N15" s="145"/>
      <c r="O15" s="145"/>
      <c r="P15" s="145"/>
      <c r="Q15" s="145"/>
      <c r="R15" s="154" t="s">
        <v>2</v>
      </c>
      <c r="S15" s="155"/>
      <c r="T15" s="155"/>
      <c r="U15" s="155"/>
      <c r="V15" s="155"/>
      <c r="W15" s="155"/>
      <c r="X15" s="155"/>
      <c r="Y15" s="156"/>
      <c r="Z15" s="14"/>
      <c r="AA15" s="8"/>
      <c r="AB15" s="8"/>
    </row>
    <row r="16" spans="1:35" s="4" customFormat="1" ht="30.75" customHeight="1" x14ac:dyDescent="1">
      <c r="A16" s="20"/>
      <c r="B16" s="20"/>
      <c r="C16" s="177" t="s">
        <v>3</v>
      </c>
      <c r="D16" s="167" t="s">
        <v>4</v>
      </c>
      <c r="E16" s="146"/>
      <c r="F16" s="170"/>
      <c r="G16" s="168" t="s">
        <v>5</v>
      </c>
      <c r="H16" s="147"/>
      <c r="I16" s="171"/>
      <c r="J16" s="165" t="s">
        <v>6</v>
      </c>
      <c r="K16" s="165" t="s">
        <v>24</v>
      </c>
      <c r="L16" s="165" t="s">
        <v>40</v>
      </c>
      <c r="M16" s="165" t="s">
        <v>10</v>
      </c>
      <c r="N16" s="167" t="s">
        <v>11</v>
      </c>
      <c r="O16" s="165" t="s">
        <v>7</v>
      </c>
      <c r="P16" s="169" t="s">
        <v>21</v>
      </c>
      <c r="Q16" s="146" t="s">
        <v>33</v>
      </c>
      <c r="R16" s="148" t="s">
        <v>25</v>
      </c>
      <c r="S16" s="149"/>
      <c r="T16" s="149"/>
      <c r="U16" s="149"/>
      <c r="V16" s="149"/>
      <c r="W16" s="150"/>
      <c r="X16" s="187" t="s">
        <v>18</v>
      </c>
      <c r="Y16" s="188"/>
      <c r="Z16" s="20"/>
      <c r="AA16" s="9"/>
      <c r="AB16" s="9"/>
      <c r="AH16" s="2"/>
    </row>
    <row r="17" spans="1:34" s="4" customFormat="1" ht="30.75" customHeight="1" x14ac:dyDescent="1">
      <c r="A17" s="20"/>
      <c r="B17" s="20"/>
      <c r="C17" s="177"/>
      <c r="D17" s="167"/>
      <c r="E17" s="146"/>
      <c r="F17" s="170"/>
      <c r="G17" s="165" t="s">
        <v>8</v>
      </c>
      <c r="H17" s="165" t="s">
        <v>9</v>
      </c>
      <c r="I17" s="179" t="s">
        <v>32</v>
      </c>
      <c r="J17" s="165"/>
      <c r="K17" s="165"/>
      <c r="L17" s="165"/>
      <c r="M17" s="165"/>
      <c r="N17" s="167"/>
      <c r="O17" s="165"/>
      <c r="P17" s="169"/>
      <c r="Q17" s="146"/>
      <c r="R17" s="148" t="s">
        <v>41</v>
      </c>
      <c r="S17" s="149"/>
      <c r="T17" s="176" t="s">
        <v>19</v>
      </c>
      <c r="U17" s="149"/>
      <c r="V17" s="149"/>
      <c r="W17" s="150"/>
      <c r="X17" s="172" t="s">
        <v>31</v>
      </c>
      <c r="Y17" s="174" t="s">
        <v>17</v>
      </c>
      <c r="Z17" s="20"/>
      <c r="AA17" s="9"/>
      <c r="AB17" s="9"/>
      <c r="AH17" s="2"/>
    </row>
    <row r="18" spans="1:34" s="6" customFormat="1" ht="38.25" customHeight="1" x14ac:dyDescent="0.7">
      <c r="A18" s="24"/>
      <c r="B18" s="24"/>
      <c r="C18" s="178"/>
      <c r="D18" s="168"/>
      <c r="E18" s="147"/>
      <c r="F18" s="171"/>
      <c r="G18" s="166"/>
      <c r="H18" s="166"/>
      <c r="I18" s="180"/>
      <c r="J18" s="166"/>
      <c r="K18" s="166"/>
      <c r="L18" s="166"/>
      <c r="M18" s="166"/>
      <c r="N18" s="168"/>
      <c r="O18" s="166"/>
      <c r="P18" s="169"/>
      <c r="Q18" s="147"/>
      <c r="R18" s="44" t="s">
        <v>42</v>
      </c>
      <c r="S18" s="45" t="s">
        <v>20</v>
      </c>
      <c r="T18" s="36" t="s">
        <v>43</v>
      </c>
      <c r="U18" s="36" t="s">
        <v>12</v>
      </c>
      <c r="V18" s="36" t="s">
        <v>13</v>
      </c>
      <c r="W18" s="46" t="s">
        <v>14</v>
      </c>
      <c r="X18" s="173"/>
      <c r="Y18" s="175"/>
      <c r="Z18" s="24"/>
      <c r="AA18" s="1"/>
      <c r="AB18" s="13"/>
    </row>
    <row r="19" spans="1:34" s="6" customFormat="1" ht="28.5" customHeight="1" x14ac:dyDescent="0.7">
      <c r="A19" s="24"/>
      <c r="B19" s="24"/>
      <c r="C19" s="37">
        <v>1</v>
      </c>
      <c r="D19" s="151"/>
      <c r="E19" s="152"/>
      <c r="F19" s="153"/>
      <c r="G19" s="38"/>
      <c r="H19" s="104"/>
      <c r="I19" s="41" t="s">
        <v>57</v>
      </c>
      <c r="J19" s="39"/>
      <c r="K19" s="39"/>
      <c r="L19" s="39"/>
      <c r="M19" s="98"/>
      <c r="N19" s="99"/>
      <c r="O19" s="93"/>
      <c r="P19" s="92" t="s">
        <v>57</v>
      </c>
      <c r="Q19" s="70" t="s">
        <v>57</v>
      </c>
      <c r="R19" s="47"/>
      <c r="S19" s="48" t="str">
        <f>IF(AND(1&lt;=R19,R19&lt;5),ROUNDDOWN(R19*9600,-3),IF(AND(5&lt;=R19,R19&lt;10),80000,IF(AND(10&lt;=R19,R19&lt;15),160000,IF(AND(15&lt;=R19,R19&lt;20),260000,IF(R19&gt;=20,380000,"")))))</f>
        <v/>
      </c>
      <c r="T19" s="49"/>
      <c r="U19" s="50"/>
      <c r="V19" s="49"/>
      <c r="W19" s="51"/>
      <c r="X19" s="65" t="s">
        <v>57</v>
      </c>
      <c r="Y19" s="66"/>
      <c r="Z19" s="24"/>
      <c r="AA19" s="1"/>
      <c r="AB19" s="1"/>
      <c r="AD19" s="90">
        <f>ROUNDDOWN(R19,2)</f>
        <v>0</v>
      </c>
      <c r="AE19" s="6" t="b">
        <f>IF(AD19=R19,TRUE,FALSE)</f>
        <v>1</v>
      </c>
    </row>
    <row r="20" spans="1:34" s="6" customFormat="1" ht="28.5" customHeight="1" x14ac:dyDescent="0.7">
      <c r="A20" s="24"/>
      <c r="B20" s="24"/>
      <c r="C20" s="40">
        <v>2</v>
      </c>
      <c r="D20" s="142"/>
      <c r="E20" s="143"/>
      <c r="F20" s="144"/>
      <c r="G20" s="41"/>
      <c r="H20" s="103"/>
      <c r="I20" s="41" t="s">
        <v>57</v>
      </c>
      <c r="J20" s="42"/>
      <c r="K20" s="42"/>
      <c r="L20" s="42"/>
      <c r="M20" s="100"/>
      <c r="N20" s="96"/>
      <c r="O20" s="94"/>
      <c r="P20" s="43" t="s">
        <v>57</v>
      </c>
      <c r="Q20" s="81" t="s">
        <v>57</v>
      </c>
      <c r="R20" s="52"/>
      <c r="S20" s="53" t="str">
        <f>IF(AND(1&lt;=R20,R20&lt;5),ROUNDDOWN(R20*9600,-3),IF(AND(5&lt;=R20,R20&lt;10),80000,IF(AND(10&lt;=R20,R20&lt;15),160000,IF(AND(15&lt;=R20,R20&lt;20),260000,IF(R20&gt;=20,380000,"")))))</f>
        <v/>
      </c>
      <c r="T20" s="54"/>
      <c r="U20" s="55"/>
      <c r="V20" s="54"/>
      <c r="W20" s="56"/>
      <c r="X20" s="67" t="s">
        <v>57</v>
      </c>
      <c r="Y20" s="68"/>
      <c r="Z20" s="24"/>
      <c r="AA20" s="1"/>
      <c r="AB20" s="1"/>
      <c r="AD20" s="90">
        <f t="shared" ref="AD20:AD83" si="0">ROUNDDOWN(R20,2)</f>
        <v>0</v>
      </c>
      <c r="AE20" s="6" t="b">
        <f t="shared" ref="AE20:AE83" si="1">IF(AD20=R20,TRUE,FALSE)</f>
        <v>1</v>
      </c>
    </row>
    <row r="21" spans="1:34" s="6" customFormat="1" ht="28.5" customHeight="1" x14ac:dyDescent="0.7">
      <c r="A21" s="24"/>
      <c r="B21" s="24"/>
      <c r="C21" s="40">
        <v>3</v>
      </c>
      <c r="D21" s="142"/>
      <c r="E21" s="143"/>
      <c r="F21" s="144"/>
      <c r="G21" s="41"/>
      <c r="H21" s="103"/>
      <c r="I21" s="41" t="s">
        <v>57</v>
      </c>
      <c r="J21" s="42"/>
      <c r="K21" s="42"/>
      <c r="L21" s="42"/>
      <c r="M21" s="100"/>
      <c r="N21" s="96"/>
      <c r="O21" s="94"/>
      <c r="P21" s="43" t="s">
        <v>57</v>
      </c>
      <c r="Q21" s="89" t="s">
        <v>57</v>
      </c>
      <c r="R21" s="52"/>
      <c r="S21" s="53" t="str">
        <f t="shared" ref="S21:S84" si="2">IF(AND(1&lt;=R21,R21&lt;5),ROUNDDOWN(R21*9600,-3),IF(AND(5&lt;=R21,R21&lt;10),80000,IF(AND(10&lt;=R21,R21&lt;15),160000,IF(AND(15&lt;=R21,R21&lt;20),260000,IF(R21&gt;=20,380000,"")))))</f>
        <v/>
      </c>
      <c r="T21" s="54"/>
      <c r="U21" s="55"/>
      <c r="V21" s="54"/>
      <c r="W21" s="56"/>
      <c r="X21" s="67" t="s">
        <v>57</v>
      </c>
      <c r="Y21" s="68"/>
      <c r="Z21" s="24"/>
      <c r="AA21" s="1"/>
      <c r="AB21" s="1"/>
      <c r="AD21" s="90">
        <f t="shared" si="0"/>
        <v>0</v>
      </c>
      <c r="AE21" s="6" t="b">
        <f t="shared" si="1"/>
        <v>1</v>
      </c>
    </row>
    <row r="22" spans="1:34" s="6" customFormat="1" ht="28.5" customHeight="1" x14ac:dyDescent="0.7">
      <c r="A22" s="24"/>
      <c r="B22" s="24"/>
      <c r="C22" s="40">
        <v>4</v>
      </c>
      <c r="D22" s="142"/>
      <c r="E22" s="143"/>
      <c r="F22" s="144"/>
      <c r="G22" s="41"/>
      <c r="H22" s="103"/>
      <c r="I22" s="41" t="s">
        <v>57</v>
      </c>
      <c r="J22" s="42"/>
      <c r="K22" s="42"/>
      <c r="L22" s="42"/>
      <c r="M22" s="100"/>
      <c r="N22" s="96"/>
      <c r="O22" s="94"/>
      <c r="P22" s="82" t="s">
        <v>57</v>
      </c>
      <c r="Q22" s="89" t="s">
        <v>57</v>
      </c>
      <c r="R22" s="52"/>
      <c r="S22" s="53" t="str">
        <f t="shared" si="2"/>
        <v/>
      </c>
      <c r="T22" s="54"/>
      <c r="U22" s="55"/>
      <c r="V22" s="54"/>
      <c r="W22" s="56"/>
      <c r="X22" s="67" t="s">
        <v>57</v>
      </c>
      <c r="Y22" s="68"/>
      <c r="Z22" s="24"/>
      <c r="AA22" s="1"/>
      <c r="AB22" s="1"/>
      <c r="AD22" s="90">
        <f t="shared" si="0"/>
        <v>0</v>
      </c>
      <c r="AE22" s="6" t="b">
        <f t="shared" si="1"/>
        <v>1</v>
      </c>
    </row>
    <row r="23" spans="1:34" s="6" customFormat="1" ht="28.5" customHeight="1" x14ac:dyDescent="0.7">
      <c r="A23" s="24"/>
      <c r="B23" s="24"/>
      <c r="C23" s="40">
        <v>5</v>
      </c>
      <c r="D23" s="142"/>
      <c r="E23" s="143"/>
      <c r="F23" s="144"/>
      <c r="G23" s="41"/>
      <c r="H23" s="103"/>
      <c r="I23" s="41" t="s">
        <v>57</v>
      </c>
      <c r="J23" s="42"/>
      <c r="K23" s="42"/>
      <c r="L23" s="42"/>
      <c r="M23" s="100"/>
      <c r="N23" s="96"/>
      <c r="O23" s="94"/>
      <c r="P23" s="83" t="s">
        <v>57</v>
      </c>
      <c r="Q23" s="89" t="s">
        <v>57</v>
      </c>
      <c r="R23" s="52"/>
      <c r="S23" s="53" t="str">
        <f t="shared" si="2"/>
        <v/>
      </c>
      <c r="T23" s="54"/>
      <c r="U23" s="55"/>
      <c r="V23" s="54"/>
      <c r="W23" s="56"/>
      <c r="X23" s="67" t="s">
        <v>57</v>
      </c>
      <c r="Y23" s="68"/>
      <c r="Z23" s="24"/>
      <c r="AA23" s="1"/>
      <c r="AB23" s="1"/>
      <c r="AD23" s="90">
        <f t="shared" si="0"/>
        <v>0</v>
      </c>
      <c r="AE23" s="6" t="b">
        <f t="shared" si="1"/>
        <v>1</v>
      </c>
    </row>
    <row r="24" spans="1:34" s="6" customFormat="1" ht="28.5" customHeight="1" x14ac:dyDescent="0.7">
      <c r="A24" s="24"/>
      <c r="B24" s="24"/>
      <c r="C24" s="40">
        <v>6</v>
      </c>
      <c r="D24" s="142"/>
      <c r="E24" s="143"/>
      <c r="F24" s="144"/>
      <c r="G24" s="41"/>
      <c r="H24" s="103"/>
      <c r="I24" s="41" t="s">
        <v>57</v>
      </c>
      <c r="J24" s="42"/>
      <c r="K24" s="42"/>
      <c r="L24" s="42"/>
      <c r="M24" s="100"/>
      <c r="N24" s="96"/>
      <c r="O24" s="94"/>
      <c r="P24" s="43" t="s">
        <v>57</v>
      </c>
      <c r="Q24" s="89" t="s">
        <v>57</v>
      </c>
      <c r="R24" s="52"/>
      <c r="S24" s="53" t="str">
        <f t="shared" si="2"/>
        <v/>
      </c>
      <c r="T24" s="54"/>
      <c r="U24" s="55"/>
      <c r="V24" s="54"/>
      <c r="W24" s="56"/>
      <c r="X24" s="67" t="s">
        <v>57</v>
      </c>
      <c r="Y24" s="68"/>
      <c r="Z24" s="24"/>
      <c r="AA24" s="1"/>
      <c r="AB24" s="1"/>
      <c r="AD24" s="90">
        <f t="shared" si="0"/>
        <v>0</v>
      </c>
      <c r="AE24" s="6" t="b">
        <f t="shared" si="1"/>
        <v>1</v>
      </c>
    </row>
    <row r="25" spans="1:34" s="6" customFormat="1" ht="28.5" customHeight="1" x14ac:dyDescent="0.7">
      <c r="A25" s="24"/>
      <c r="B25" s="24"/>
      <c r="C25" s="40">
        <v>7</v>
      </c>
      <c r="D25" s="142"/>
      <c r="E25" s="143"/>
      <c r="F25" s="144"/>
      <c r="G25" s="41"/>
      <c r="H25" s="103"/>
      <c r="I25" s="41" t="s">
        <v>57</v>
      </c>
      <c r="J25" s="42"/>
      <c r="K25" s="42"/>
      <c r="L25" s="42"/>
      <c r="M25" s="100"/>
      <c r="N25" s="96"/>
      <c r="O25" s="94"/>
      <c r="P25" s="82" t="s">
        <v>57</v>
      </c>
      <c r="Q25" s="89" t="s">
        <v>57</v>
      </c>
      <c r="R25" s="52"/>
      <c r="S25" s="53" t="str">
        <f t="shared" si="2"/>
        <v/>
      </c>
      <c r="T25" s="54"/>
      <c r="U25" s="55"/>
      <c r="V25" s="54"/>
      <c r="W25" s="56"/>
      <c r="X25" s="67" t="s">
        <v>57</v>
      </c>
      <c r="Y25" s="68"/>
      <c r="Z25" s="24"/>
      <c r="AA25" s="1"/>
      <c r="AB25" s="1"/>
      <c r="AD25" s="90">
        <f t="shared" si="0"/>
        <v>0</v>
      </c>
      <c r="AE25" s="6" t="b">
        <f t="shared" si="1"/>
        <v>1</v>
      </c>
    </row>
    <row r="26" spans="1:34" s="6" customFormat="1" ht="28.5" customHeight="1" x14ac:dyDescent="0.7">
      <c r="A26" s="24"/>
      <c r="B26" s="24"/>
      <c r="C26" s="40">
        <v>8</v>
      </c>
      <c r="D26" s="142"/>
      <c r="E26" s="143"/>
      <c r="F26" s="144"/>
      <c r="G26" s="41"/>
      <c r="H26" s="103"/>
      <c r="I26" s="41" t="s">
        <v>57</v>
      </c>
      <c r="J26" s="42"/>
      <c r="K26" s="42"/>
      <c r="L26" s="42"/>
      <c r="M26" s="100"/>
      <c r="N26" s="96"/>
      <c r="O26" s="94"/>
      <c r="P26" s="83" t="s">
        <v>57</v>
      </c>
      <c r="Q26" s="89" t="s">
        <v>57</v>
      </c>
      <c r="R26" s="52"/>
      <c r="S26" s="53" t="str">
        <f t="shared" si="2"/>
        <v/>
      </c>
      <c r="T26" s="54"/>
      <c r="U26" s="55"/>
      <c r="V26" s="54"/>
      <c r="W26" s="56"/>
      <c r="X26" s="67" t="s">
        <v>57</v>
      </c>
      <c r="Y26" s="68"/>
      <c r="Z26" s="24"/>
      <c r="AA26" s="1"/>
      <c r="AB26" s="1"/>
      <c r="AD26" s="90">
        <f t="shared" si="0"/>
        <v>0</v>
      </c>
      <c r="AE26" s="6" t="b">
        <f t="shared" si="1"/>
        <v>1</v>
      </c>
    </row>
    <row r="27" spans="1:34" s="6" customFormat="1" ht="28.5" customHeight="1" x14ac:dyDescent="0.7">
      <c r="A27" s="24"/>
      <c r="B27" s="24"/>
      <c r="C27" s="40">
        <v>9</v>
      </c>
      <c r="D27" s="142"/>
      <c r="E27" s="143"/>
      <c r="F27" s="144"/>
      <c r="G27" s="41"/>
      <c r="H27" s="103"/>
      <c r="I27" s="41" t="s">
        <v>57</v>
      </c>
      <c r="J27" s="42"/>
      <c r="K27" s="42"/>
      <c r="L27" s="42"/>
      <c r="M27" s="100"/>
      <c r="N27" s="96"/>
      <c r="O27" s="94"/>
      <c r="P27" s="83" t="s">
        <v>57</v>
      </c>
      <c r="Q27" s="89" t="s">
        <v>57</v>
      </c>
      <c r="R27" s="52"/>
      <c r="S27" s="53" t="str">
        <f t="shared" si="2"/>
        <v/>
      </c>
      <c r="T27" s="54"/>
      <c r="U27" s="55"/>
      <c r="V27" s="54"/>
      <c r="W27" s="56"/>
      <c r="X27" s="67" t="s">
        <v>57</v>
      </c>
      <c r="Y27" s="68"/>
      <c r="Z27" s="24"/>
      <c r="AA27" s="1"/>
      <c r="AB27" s="1"/>
      <c r="AD27" s="90">
        <f t="shared" si="0"/>
        <v>0</v>
      </c>
      <c r="AE27" s="6" t="b">
        <f t="shared" si="1"/>
        <v>1</v>
      </c>
    </row>
    <row r="28" spans="1:34" s="6" customFormat="1" ht="28.5" customHeight="1" x14ac:dyDescent="0.7">
      <c r="A28" s="24"/>
      <c r="B28" s="24"/>
      <c r="C28" s="40">
        <v>10</v>
      </c>
      <c r="D28" s="142"/>
      <c r="E28" s="143"/>
      <c r="F28" s="144"/>
      <c r="G28" s="41"/>
      <c r="H28" s="103"/>
      <c r="I28" s="41" t="s">
        <v>57</v>
      </c>
      <c r="J28" s="42"/>
      <c r="K28" s="42"/>
      <c r="L28" s="42"/>
      <c r="M28" s="100"/>
      <c r="N28" s="96"/>
      <c r="O28" s="94"/>
      <c r="P28" s="43" t="s">
        <v>57</v>
      </c>
      <c r="Q28" s="89" t="s">
        <v>57</v>
      </c>
      <c r="R28" s="52"/>
      <c r="S28" s="53" t="str">
        <f t="shared" si="2"/>
        <v/>
      </c>
      <c r="T28" s="54"/>
      <c r="U28" s="55"/>
      <c r="V28" s="54"/>
      <c r="W28" s="56"/>
      <c r="X28" s="67" t="s">
        <v>57</v>
      </c>
      <c r="Y28" s="68"/>
      <c r="Z28" s="24"/>
      <c r="AA28" s="1"/>
      <c r="AB28" s="1"/>
      <c r="AD28" s="90">
        <f t="shared" si="0"/>
        <v>0</v>
      </c>
      <c r="AE28" s="6" t="b">
        <f t="shared" si="1"/>
        <v>1</v>
      </c>
    </row>
    <row r="29" spans="1:34" s="6" customFormat="1" ht="28.5" customHeight="1" x14ac:dyDescent="0.7">
      <c r="A29" s="24"/>
      <c r="B29" s="24"/>
      <c r="C29" s="40">
        <v>11</v>
      </c>
      <c r="D29" s="142"/>
      <c r="E29" s="143"/>
      <c r="F29" s="144"/>
      <c r="G29" s="41"/>
      <c r="H29" s="103"/>
      <c r="I29" s="41" t="s">
        <v>57</v>
      </c>
      <c r="J29" s="42"/>
      <c r="K29" s="42"/>
      <c r="L29" s="42"/>
      <c r="M29" s="100"/>
      <c r="N29" s="96"/>
      <c r="O29" s="94"/>
      <c r="P29" s="43" t="s">
        <v>57</v>
      </c>
      <c r="Q29" s="71" t="s">
        <v>57</v>
      </c>
      <c r="R29" s="52"/>
      <c r="S29" s="53" t="str">
        <f t="shared" si="2"/>
        <v/>
      </c>
      <c r="T29" s="54"/>
      <c r="U29" s="55"/>
      <c r="V29" s="54"/>
      <c r="W29" s="56"/>
      <c r="X29" s="67" t="s">
        <v>57</v>
      </c>
      <c r="Y29" s="68"/>
      <c r="Z29" s="24"/>
      <c r="AA29" s="1"/>
      <c r="AB29" s="1"/>
      <c r="AD29" s="90">
        <f t="shared" si="0"/>
        <v>0</v>
      </c>
      <c r="AE29" s="6" t="b">
        <f t="shared" si="1"/>
        <v>1</v>
      </c>
    </row>
    <row r="30" spans="1:34" s="6" customFormat="1" ht="28.5" customHeight="1" x14ac:dyDescent="0.7">
      <c r="A30" s="24"/>
      <c r="B30" s="24"/>
      <c r="C30" s="40">
        <v>12</v>
      </c>
      <c r="D30" s="142"/>
      <c r="E30" s="143"/>
      <c r="F30" s="144"/>
      <c r="G30" s="41"/>
      <c r="H30" s="103"/>
      <c r="I30" s="41" t="s">
        <v>57</v>
      </c>
      <c r="J30" s="42"/>
      <c r="K30" s="42"/>
      <c r="L30" s="42"/>
      <c r="M30" s="100"/>
      <c r="N30" s="96"/>
      <c r="O30" s="94"/>
      <c r="P30" s="82" t="s">
        <v>57</v>
      </c>
      <c r="Q30" s="71" t="s">
        <v>57</v>
      </c>
      <c r="R30" s="52"/>
      <c r="S30" s="53" t="str">
        <f t="shared" si="2"/>
        <v/>
      </c>
      <c r="T30" s="54"/>
      <c r="U30" s="55"/>
      <c r="V30" s="54"/>
      <c r="W30" s="56"/>
      <c r="X30" s="67" t="s">
        <v>57</v>
      </c>
      <c r="Y30" s="68"/>
      <c r="Z30" s="24"/>
      <c r="AA30" s="1"/>
      <c r="AB30" s="1"/>
      <c r="AD30" s="90">
        <f t="shared" si="0"/>
        <v>0</v>
      </c>
      <c r="AE30" s="6" t="b">
        <f t="shared" si="1"/>
        <v>1</v>
      </c>
    </row>
    <row r="31" spans="1:34" s="6" customFormat="1" ht="28.5" customHeight="1" x14ac:dyDescent="0.7">
      <c r="A31" s="24"/>
      <c r="B31" s="24"/>
      <c r="C31" s="40">
        <v>13</v>
      </c>
      <c r="D31" s="142"/>
      <c r="E31" s="143"/>
      <c r="F31" s="144"/>
      <c r="G31" s="41"/>
      <c r="H31" s="103"/>
      <c r="I31" s="41" t="s">
        <v>57</v>
      </c>
      <c r="J31" s="42"/>
      <c r="K31" s="42"/>
      <c r="L31" s="42"/>
      <c r="M31" s="100"/>
      <c r="N31" s="96"/>
      <c r="O31" s="94"/>
      <c r="P31" s="83" t="s">
        <v>57</v>
      </c>
      <c r="Q31" s="71" t="s">
        <v>57</v>
      </c>
      <c r="R31" s="52"/>
      <c r="S31" s="53" t="str">
        <f t="shared" si="2"/>
        <v/>
      </c>
      <c r="T31" s="54"/>
      <c r="U31" s="55"/>
      <c r="V31" s="54"/>
      <c r="W31" s="56"/>
      <c r="X31" s="67" t="s">
        <v>57</v>
      </c>
      <c r="Y31" s="68"/>
      <c r="Z31" s="24"/>
      <c r="AA31" s="1"/>
      <c r="AB31" s="1"/>
      <c r="AD31" s="90">
        <f t="shared" si="0"/>
        <v>0</v>
      </c>
      <c r="AE31" s="6" t="b">
        <f t="shared" si="1"/>
        <v>1</v>
      </c>
    </row>
    <row r="32" spans="1:34" s="6" customFormat="1" ht="28.5" customHeight="1" x14ac:dyDescent="0.7">
      <c r="A32" s="24"/>
      <c r="B32" s="24"/>
      <c r="C32" s="40">
        <v>14</v>
      </c>
      <c r="D32" s="142"/>
      <c r="E32" s="143"/>
      <c r="F32" s="144"/>
      <c r="G32" s="41"/>
      <c r="H32" s="103"/>
      <c r="I32" s="41" t="s">
        <v>57</v>
      </c>
      <c r="J32" s="42"/>
      <c r="K32" s="42"/>
      <c r="L32" s="42"/>
      <c r="M32" s="100"/>
      <c r="N32" s="96"/>
      <c r="O32" s="94"/>
      <c r="P32" s="83" t="s">
        <v>57</v>
      </c>
      <c r="Q32" s="89" t="s">
        <v>57</v>
      </c>
      <c r="R32" s="52"/>
      <c r="S32" s="53" t="str">
        <f t="shared" si="2"/>
        <v/>
      </c>
      <c r="T32" s="54"/>
      <c r="U32" s="55"/>
      <c r="V32" s="54"/>
      <c r="W32" s="56"/>
      <c r="X32" s="67" t="s">
        <v>57</v>
      </c>
      <c r="Y32" s="68"/>
      <c r="Z32" s="24"/>
      <c r="AA32" s="1"/>
      <c r="AB32" s="1"/>
      <c r="AD32" s="90">
        <f t="shared" si="0"/>
        <v>0</v>
      </c>
      <c r="AE32" s="6" t="b">
        <f t="shared" si="1"/>
        <v>1</v>
      </c>
    </row>
    <row r="33" spans="1:31" s="6" customFormat="1" ht="28.5" customHeight="1" x14ac:dyDescent="0.7">
      <c r="A33" s="24"/>
      <c r="B33" s="24"/>
      <c r="C33" s="40">
        <v>15</v>
      </c>
      <c r="D33" s="142"/>
      <c r="E33" s="143"/>
      <c r="F33" s="144"/>
      <c r="G33" s="41"/>
      <c r="H33" s="103"/>
      <c r="I33" s="41" t="s">
        <v>57</v>
      </c>
      <c r="J33" s="42"/>
      <c r="K33" s="42"/>
      <c r="L33" s="42"/>
      <c r="M33" s="100"/>
      <c r="N33" s="96"/>
      <c r="O33" s="94"/>
      <c r="P33" s="83" t="s">
        <v>57</v>
      </c>
      <c r="Q33" s="89" t="s">
        <v>57</v>
      </c>
      <c r="R33" s="52"/>
      <c r="S33" s="53" t="str">
        <f t="shared" si="2"/>
        <v/>
      </c>
      <c r="T33" s="54"/>
      <c r="U33" s="55"/>
      <c r="V33" s="54"/>
      <c r="W33" s="56"/>
      <c r="X33" s="67" t="s">
        <v>57</v>
      </c>
      <c r="Y33" s="68"/>
      <c r="Z33" s="24"/>
      <c r="AA33" s="1"/>
      <c r="AB33" s="1"/>
      <c r="AD33" s="90">
        <f t="shared" si="0"/>
        <v>0</v>
      </c>
      <c r="AE33" s="6" t="b">
        <f t="shared" si="1"/>
        <v>1</v>
      </c>
    </row>
    <row r="34" spans="1:31" s="6" customFormat="1" ht="28.5" hidden="1" customHeight="1" x14ac:dyDescent="0.7">
      <c r="A34" s="24"/>
      <c r="B34" s="24"/>
      <c r="C34" s="75">
        <v>16</v>
      </c>
      <c r="D34" s="129"/>
      <c r="E34" s="130"/>
      <c r="F34" s="131"/>
      <c r="G34" s="27"/>
      <c r="H34" s="105"/>
      <c r="I34" s="41" t="s">
        <v>57</v>
      </c>
      <c r="J34" s="42"/>
      <c r="K34" s="42"/>
      <c r="L34" s="42"/>
      <c r="M34" s="100"/>
      <c r="N34" s="96"/>
      <c r="O34" s="95"/>
      <c r="P34" s="84" t="s">
        <v>57</v>
      </c>
      <c r="Q34" s="71" t="s">
        <v>57</v>
      </c>
      <c r="R34" s="57"/>
      <c r="S34" s="53" t="str">
        <f t="shared" si="2"/>
        <v/>
      </c>
      <c r="T34" s="54"/>
      <c r="U34" s="55"/>
      <c r="V34" s="54"/>
      <c r="W34" s="56"/>
      <c r="X34" s="67" t="s">
        <v>57</v>
      </c>
      <c r="Y34" s="68"/>
      <c r="Z34" s="24"/>
      <c r="AA34" s="1"/>
      <c r="AB34" s="1"/>
      <c r="AD34" s="90">
        <f t="shared" si="0"/>
        <v>0</v>
      </c>
      <c r="AE34" s="6" t="b">
        <f t="shared" si="1"/>
        <v>1</v>
      </c>
    </row>
    <row r="35" spans="1:31" s="6" customFormat="1" ht="28.5" hidden="1" customHeight="1" x14ac:dyDescent="0.7">
      <c r="A35" s="24"/>
      <c r="B35" s="24"/>
      <c r="C35" s="75">
        <v>17</v>
      </c>
      <c r="D35" s="129"/>
      <c r="E35" s="130"/>
      <c r="F35" s="131"/>
      <c r="G35" s="27"/>
      <c r="H35" s="105"/>
      <c r="I35" s="41" t="s">
        <v>57</v>
      </c>
      <c r="J35" s="42"/>
      <c r="K35" s="42"/>
      <c r="L35" s="42"/>
      <c r="M35" s="100"/>
      <c r="N35" s="96"/>
      <c r="O35" s="95"/>
      <c r="P35" s="84" t="s">
        <v>57</v>
      </c>
      <c r="Q35" s="81" t="s">
        <v>57</v>
      </c>
      <c r="R35" s="57"/>
      <c r="S35" s="53" t="str">
        <f t="shared" si="2"/>
        <v/>
      </c>
      <c r="T35" s="54"/>
      <c r="U35" s="55"/>
      <c r="V35" s="54"/>
      <c r="W35" s="56"/>
      <c r="X35" s="67" t="s">
        <v>57</v>
      </c>
      <c r="Y35" s="68"/>
      <c r="Z35" s="24"/>
      <c r="AA35" s="1"/>
      <c r="AB35" s="1"/>
      <c r="AD35" s="90">
        <f t="shared" si="0"/>
        <v>0</v>
      </c>
      <c r="AE35" s="6" t="b">
        <f t="shared" si="1"/>
        <v>1</v>
      </c>
    </row>
    <row r="36" spans="1:31" s="6" customFormat="1" ht="28.5" hidden="1" customHeight="1" x14ac:dyDescent="0.7">
      <c r="A36" s="24"/>
      <c r="B36" s="24"/>
      <c r="C36" s="75">
        <v>18</v>
      </c>
      <c r="D36" s="129"/>
      <c r="E36" s="130"/>
      <c r="F36" s="131"/>
      <c r="G36" s="27"/>
      <c r="H36" s="105"/>
      <c r="I36" s="41" t="s">
        <v>57</v>
      </c>
      <c r="J36" s="42"/>
      <c r="K36" s="42"/>
      <c r="L36" s="42"/>
      <c r="M36" s="100"/>
      <c r="N36" s="96"/>
      <c r="O36" s="95"/>
      <c r="P36" s="84" t="s">
        <v>57</v>
      </c>
      <c r="Q36" s="89" t="s">
        <v>57</v>
      </c>
      <c r="R36" s="57"/>
      <c r="S36" s="53" t="str">
        <f t="shared" si="2"/>
        <v/>
      </c>
      <c r="T36" s="54"/>
      <c r="U36" s="55"/>
      <c r="V36" s="54"/>
      <c r="W36" s="56"/>
      <c r="X36" s="67" t="s">
        <v>57</v>
      </c>
      <c r="Y36" s="68"/>
      <c r="Z36" s="24"/>
      <c r="AA36" s="1"/>
      <c r="AB36" s="1"/>
      <c r="AD36" s="90">
        <f t="shared" si="0"/>
        <v>0</v>
      </c>
      <c r="AE36" s="6" t="b">
        <f t="shared" si="1"/>
        <v>1</v>
      </c>
    </row>
    <row r="37" spans="1:31" s="6" customFormat="1" ht="28.5" hidden="1" customHeight="1" x14ac:dyDescent="0.7">
      <c r="A37" s="24"/>
      <c r="B37" s="24"/>
      <c r="C37" s="75">
        <v>19</v>
      </c>
      <c r="D37" s="129"/>
      <c r="E37" s="130"/>
      <c r="F37" s="131"/>
      <c r="G37" s="27"/>
      <c r="H37" s="105"/>
      <c r="I37" s="41" t="s">
        <v>57</v>
      </c>
      <c r="J37" s="42"/>
      <c r="K37" s="42"/>
      <c r="L37" s="42"/>
      <c r="M37" s="100"/>
      <c r="N37" s="96"/>
      <c r="O37" s="95"/>
      <c r="P37" s="85" t="s">
        <v>57</v>
      </c>
      <c r="Q37" s="71" t="s">
        <v>57</v>
      </c>
      <c r="R37" s="57"/>
      <c r="S37" s="53" t="str">
        <f t="shared" si="2"/>
        <v/>
      </c>
      <c r="T37" s="54"/>
      <c r="U37" s="55"/>
      <c r="V37" s="54"/>
      <c r="W37" s="56"/>
      <c r="X37" s="67" t="s">
        <v>57</v>
      </c>
      <c r="Y37" s="68"/>
      <c r="Z37" s="24"/>
      <c r="AA37" s="1"/>
      <c r="AB37" s="1"/>
      <c r="AD37" s="90">
        <f t="shared" si="0"/>
        <v>0</v>
      </c>
      <c r="AE37" s="6" t="b">
        <f t="shared" si="1"/>
        <v>1</v>
      </c>
    </row>
    <row r="38" spans="1:31" s="6" customFormat="1" ht="28.5" hidden="1" customHeight="1" x14ac:dyDescent="0.7">
      <c r="A38" s="24"/>
      <c r="B38" s="24"/>
      <c r="C38" s="75">
        <v>20</v>
      </c>
      <c r="D38" s="129"/>
      <c r="E38" s="130"/>
      <c r="F38" s="131"/>
      <c r="G38" s="27"/>
      <c r="H38" s="105"/>
      <c r="I38" s="41" t="s">
        <v>57</v>
      </c>
      <c r="J38" s="42"/>
      <c r="K38" s="42"/>
      <c r="L38" s="42"/>
      <c r="M38" s="100"/>
      <c r="N38" s="96"/>
      <c r="O38" s="95"/>
      <c r="P38" s="85" t="s">
        <v>57</v>
      </c>
      <c r="Q38" s="81" t="s">
        <v>57</v>
      </c>
      <c r="R38" s="57"/>
      <c r="S38" s="53" t="str">
        <f t="shared" si="2"/>
        <v/>
      </c>
      <c r="T38" s="54"/>
      <c r="U38" s="55"/>
      <c r="V38" s="54"/>
      <c r="W38" s="56"/>
      <c r="X38" s="67" t="s">
        <v>57</v>
      </c>
      <c r="Y38" s="68"/>
      <c r="Z38" s="24"/>
      <c r="AA38" s="1"/>
      <c r="AB38" s="1"/>
      <c r="AD38" s="90">
        <f t="shared" si="0"/>
        <v>0</v>
      </c>
      <c r="AE38" s="6" t="b">
        <f t="shared" si="1"/>
        <v>1</v>
      </c>
    </row>
    <row r="39" spans="1:31" s="6" customFormat="1" ht="28.5" hidden="1" customHeight="1" x14ac:dyDescent="0.7">
      <c r="A39" s="24"/>
      <c r="B39" s="24"/>
      <c r="C39" s="75">
        <v>21</v>
      </c>
      <c r="D39" s="129"/>
      <c r="E39" s="130"/>
      <c r="F39" s="131"/>
      <c r="G39" s="27"/>
      <c r="H39" s="105"/>
      <c r="I39" s="41" t="s">
        <v>57</v>
      </c>
      <c r="J39" s="42"/>
      <c r="K39" s="42"/>
      <c r="L39" s="42"/>
      <c r="M39" s="100"/>
      <c r="N39" s="96"/>
      <c r="O39" s="95"/>
      <c r="P39" s="85" t="s">
        <v>57</v>
      </c>
      <c r="Q39" s="89" t="s">
        <v>57</v>
      </c>
      <c r="R39" s="57"/>
      <c r="S39" s="53" t="str">
        <f t="shared" si="2"/>
        <v/>
      </c>
      <c r="T39" s="54"/>
      <c r="U39" s="55"/>
      <c r="V39" s="54"/>
      <c r="W39" s="56"/>
      <c r="X39" s="67" t="s">
        <v>57</v>
      </c>
      <c r="Y39" s="68"/>
      <c r="Z39" s="24"/>
      <c r="AA39" s="1"/>
      <c r="AB39" s="1"/>
      <c r="AD39" s="90">
        <f t="shared" si="0"/>
        <v>0</v>
      </c>
      <c r="AE39" s="6" t="b">
        <f t="shared" si="1"/>
        <v>1</v>
      </c>
    </row>
    <row r="40" spans="1:31" s="6" customFormat="1" ht="28.5" hidden="1" customHeight="1" x14ac:dyDescent="0.7">
      <c r="A40" s="24"/>
      <c r="B40" s="24"/>
      <c r="C40" s="75">
        <v>22</v>
      </c>
      <c r="D40" s="129"/>
      <c r="E40" s="130"/>
      <c r="F40" s="131"/>
      <c r="G40" s="27"/>
      <c r="H40" s="105"/>
      <c r="I40" s="41" t="s">
        <v>57</v>
      </c>
      <c r="J40" s="42"/>
      <c r="K40" s="42"/>
      <c r="L40" s="42"/>
      <c r="M40" s="100"/>
      <c r="N40" s="96"/>
      <c r="O40" s="95"/>
      <c r="P40" s="85" t="s">
        <v>57</v>
      </c>
      <c r="Q40" s="71" t="s">
        <v>57</v>
      </c>
      <c r="R40" s="57"/>
      <c r="S40" s="53" t="str">
        <f t="shared" si="2"/>
        <v/>
      </c>
      <c r="T40" s="54"/>
      <c r="U40" s="55"/>
      <c r="V40" s="54"/>
      <c r="W40" s="56"/>
      <c r="X40" s="67" t="s">
        <v>57</v>
      </c>
      <c r="Y40" s="68"/>
      <c r="Z40" s="24"/>
      <c r="AA40" s="1"/>
      <c r="AB40" s="1"/>
      <c r="AD40" s="90">
        <f t="shared" si="0"/>
        <v>0</v>
      </c>
      <c r="AE40" s="6" t="b">
        <f t="shared" si="1"/>
        <v>1</v>
      </c>
    </row>
    <row r="41" spans="1:31" s="6" customFormat="1" ht="28.5" hidden="1" customHeight="1" x14ac:dyDescent="0.7">
      <c r="A41" s="24"/>
      <c r="B41" s="24"/>
      <c r="C41" s="75">
        <v>23</v>
      </c>
      <c r="D41" s="129"/>
      <c r="E41" s="130"/>
      <c r="F41" s="131"/>
      <c r="G41" s="27"/>
      <c r="H41" s="105"/>
      <c r="I41" s="41" t="s">
        <v>57</v>
      </c>
      <c r="J41" s="42"/>
      <c r="K41" s="42"/>
      <c r="L41" s="42"/>
      <c r="M41" s="100"/>
      <c r="N41" s="96"/>
      <c r="O41" s="95"/>
      <c r="P41" s="85" t="s">
        <v>57</v>
      </c>
      <c r="Q41" s="81" t="s">
        <v>57</v>
      </c>
      <c r="R41" s="57"/>
      <c r="S41" s="53" t="str">
        <f t="shared" si="2"/>
        <v/>
      </c>
      <c r="T41" s="54"/>
      <c r="U41" s="55"/>
      <c r="V41" s="54"/>
      <c r="W41" s="56"/>
      <c r="X41" s="67" t="s">
        <v>57</v>
      </c>
      <c r="Y41" s="68"/>
      <c r="Z41" s="24"/>
      <c r="AA41" s="1"/>
      <c r="AB41" s="1"/>
      <c r="AD41" s="90">
        <f t="shared" si="0"/>
        <v>0</v>
      </c>
      <c r="AE41" s="6" t="b">
        <f t="shared" si="1"/>
        <v>1</v>
      </c>
    </row>
    <row r="42" spans="1:31" s="6" customFormat="1" ht="28.5" hidden="1" customHeight="1" x14ac:dyDescent="0.7">
      <c r="A42" s="24"/>
      <c r="B42" s="24"/>
      <c r="C42" s="75">
        <v>24</v>
      </c>
      <c r="D42" s="129"/>
      <c r="E42" s="130"/>
      <c r="F42" s="131"/>
      <c r="G42" s="27"/>
      <c r="H42" s="105"/>
      <c r="I42" s="41" t="s">
        <v>57</v>
      </c>
      <c r="J42" s="42"/>
      <c r="K42" s="42"/>
      <c r="L42" s="42"/>
      <c r="M42" s="100"/>
      <c r="N42" s="96"/>
      <c r="O42" s="95"/>
      <c r="P42" s="82" t="s">
        <v>57</v>
      </c>
      <c r="Q42" s="89" t="s">
        <v>57</v>
      </c>
      <c r="R42" s="57"/>
      <c r="S42" s="53" t="str">
        <f t="shared" si="2"/>
        <v/>
      </c>
      <c r="T42" s="54"/>
      <c r="U42" s="55"/>
      <c r="V42" s="54"/>
      <c r="W42" s="56"/>
      <c r="X42" s="67" t="s">
        <v>57</v>
      </c>
      <c r="Y42" s="68"/>
      <c r="Z42" s="24"/>
      <c r="AA42" s="1"/>
      <c r="AB42" s="1"/>
      <c r="AD42" s="90">
        <f t="shared" si="0"/>
        <v>0</v>
      </c>
      <c r="AE42" s="6" t="b">
        <f t="shared" si="1"/>
        <v>1</v>
      </c>
    </row>
    <row r="43" spans="1:31" s="6" customFormat="1" ht="28.5" hidden="1" customHeight="1" x14ac:dyDescent="0.7">
      <c r="A43" s="24"/>
      <c r="B43" s="24"/>
      <c r="C43" s="75">
        <v>25</v>
      </c>
      <c r="D43" s="129"/>
      <c r="E43" s="130"/>
      <c r="F43" s="131"/>
      <c r="G43" s="27"/>
      <c r="H43" s="105"/>
      <c r="I43" s="41" t="s">
        <v>57</v>
      </c>
      <c r="J43" s="42"/>
      <c r="K43" s="42"/>
      <c r="L43" s="42"/>
      <c r="M43" s="100"/>
      <c r="N43" s="96"/>
      <c r="O43" s="95"/>
      <c r="P43" s="84" t="s">
        <v>57</v>
      </c>
      <c r="Q43" s="71" t="s">
        <v>57</v>
      </c>
      <c r="R43" s="57"/>
      <c r="S43" s="53" t="str">
        <f t="shared" si="2"/>
        <v/>
      </c>
      <c r="T43" s="54"/>
      <c r="U43" s="55"/>
      <c r="V43" s="54"/>
      <c r="W43" s="56"/>
      <c r="X43" s="67" t="s">
        <v>57</v>
      </c>
      <c r="Y43" s="68"/>
      <c r="Z43" s="24"/>
      <c r="AA43" s="1"/>
      <c r="AB43" s="1"/>
      <c r="AD43" s="90">
        <f t="shared" si="0"/>
        <v>0</v>
      </c>
      <c r="AE43" s="6" t="b">
        <f t="shared" si="1"/>
        <v>1</v>
      </c>
    </row>
    <row r="44" spans="1:31" s="6" customFormat="1" ht="28.5" hidden="1" customHeight="1" x14ac:dyDescent="0.7">
      <c r="A44" s="24"/>
      <c r="B44" s="24"/>
      <c r="C44" s="75">
        <v>26</v>
      </c>
      <c r="D44" s="129"/>
      <c r="E44" s="130"/>
      <c r="F44" s="131"/>
      <c r="G44" s="27"/>
      <c r="H44" s="105"/>
      <c r="I44" s="41" t="s">
        <v>57</v>
      </c>
      <c r="J44" s="42"/>
      <c r="K44" s="42"/>
      <c r="L44" s="42"/>
      <c r="M44" s="100"/>
      <c r="N44" s="96"/>
      <c r="O44" s="95"/>
      <c r="P44" s="84" t="s">
        <v>57</v>
      </c>
      <c r="Q44" s="81" t="s">
        <v>57</v>
      </c>
      <c r="R44" s="57"/>
      <c r="S44" s="53" t="str">
        <f t="shared" si="2"/>
        <v/>
      </c>
      <c r="T44" s="54"/>
      <c r="U44" s="55"/>
      <c r="V44" s="54"/>
      <c r="W44" s="56"/>
      <c r="X44" s="67" t="s">
        <v>57</v>
      </c>
      <c r="Y44" s="68"/>
      <c r="Z44" s="24"/>
      <c r="AA44" s="1"/>
      <c r="AB44" s="1"/>
      <c r="AD44" s="90">
        <f t="shared" si="0"/>
        <v>0</v>
      </c>
      <c r="AE44" s="6" t="b">
        <f t="shared" si="1"/>
        <v>1</v>
      </c>
    </row>
    <row r="45" spans="1:31" s="6" customFormat="1" ht="28.5" hidden="1" customHeight="1" x14ac:dyDescent="0.7">
      <c r="A45" s="24"/>
      <c r="B45" s="24"/>
      <c r="C45" s="75">
        <v>27</v>
      </c>
      <c r="D45" s="129"/>
      <c r="E45" s="130"/>
      <c r="F45" s="131"/>
      <c r="G45" s="27"/>
      <c r="H45" s="105"/>
      <c r="I45" s="41" t="s">
        <v>57</v>
      </c>
      <c r="J45" s="42"/>
      <c r="K45" s="42"/>
      <c r="L45" s="42"/>
      <c r="M45" s="100"/>
      <c r="N45" s="96"/>
      <c r="O45" s="95"/>
      <c r="P45" s="84" t="s">
        <v>57</v>
      </c>
      <c r="Q45" s="89" t="s">
        <v>57</v>
      </c>
      <c r="R45" s="57"/>
      <c r="S45" s="53" t="str">
        <f t="shared" si="2"/>
        <v/>
      </c>
      <c r="T45" s="54"/>
      <c r="U45" s="55"/>
      <c r="V45" s="54"/>
      <c r="W45" s="56"/>
      <c r="X45" s="67" t="s">
        <v>57</v>
      </c>
      <c r="Y45" s="68"/>
      <c r="Z45" s="24"/>
      <c r="AA45" s="1"/>
      <c r="AB45" s="1"/>
      <c r="AD45" s="90">
        <f t="shared" si="0"/>
        <v>0</v>
      </c>
      <c r="AE45" s="6" t="b">
        <f t="shared" si="1"/>
        <v>1</v>
      </c>
    </row>
    <row r="46" spans="1:31" s="6" customFormat="1" ht="28.5" hidden="1" customHeight="1" x14ac:dyDescent="0.7">
      <c r="A46" s="24"/>
      <c r="B46" s="24"/>
      <c r="C46" s="75">
        <v>28</v>
      </c>
      <c r="D46" s="129"/>
      <c r="E46" s="130"/>
      <c r="F46" s="131"/>
      <c r="G46" s="27"/>
      <c r="H46" s="105"/>
      <c r="I46" s="41" t="s">
        <v>57</v>
      </c>
      <c r="J46" s="42"/>
      <c r="K46" s="42"/>
      <c r="L46" s="42"/>
      <c r="M46" s="100"/>
      <c r="N46" s="96"/>
      <c r="O46" s="95"/>
      <c r="P46" s="85" t="s">
        <v>57</v>
      </c>
      <c r="Q46" s="89" t="s">
        <v>57</v>
      </c>
      <c r="R46" s="57"/>
      <c r="S46" s="53" t="str">
        <f t="shared" si="2"/>
        <v/>
      </c>
      <c r="T46" s="54"/>
      <c r="U46" s="55"/>
      <c r="V46" s="54"/>
      <c r="W46" s="56"/>
      <c r="X46" s="67" t="s">
        <v>57</v>
      </c>
      <c r="Y46" s="68"/>
      <c r="Z46" s="24"/>
      <c r="AA46" s="1"/>
      <c r="AB46" s="1"/>
      <c r="AD46" s="90">
        <f t="shared" si="0"/>
        <v>0</v>
      </c>
      <c r="AE46" s="6" t="b">
        <f t="shared" si="1"/>
        <v>1</v>
      </c>
    </row>
    <row r="47" spans="1:31" s="6" customFormat="1" ht="28.5" hidden="1" customHeight="1" x14ac:dyDescent="0.7">
      <c r="A47" s="24"/>
      <c r="B47" s="24"/>
      <c r="C47" s="75">
        <v>29</v>
      </c>
      <c r="D47" s="129"/>
      <c r="E47" s="130"/>
      <c r="F47" s="131"/>
      <c r="G47" s="27"/>
      <c r="H47" s="105"/>
      <c r="I47" s="41" t="s">
        <v>57</v>
      </c>
      <c r="J47" s="42"/>
      <c r="K47" s="42"/>
      <c r="L47" s="42"/>
      <c r="M47" s="100"/>
      <c r="N47" s="96"/>
      <c r="O47" s="95"/>
      <c r="P47" s="82" t="s">
        <v>57</v>
      </c>
      <c r="Q47" s="89" t="s">
        <v>57</v>
      </c>
      <c r="R47" s="57"/>
      <c r="S47" s="53" t="str">
        <f t="shared" si="2"/>
        <v/>
      </c>
      <c r="T47" s="54"/>
      <c r="U47" s="55"/>
      <c r="V47" s="54"/>
      <c r="W47" s="56"/>
      <c r="X47" s="67" t="s">
        <v>57</v>
      </c>
      <c r="Y47" s="68"/>
      <c r="Z47" s="24"/>
      <c r="AA47" s="1"/>
      <c r="AB47" s="1"/>
      <c r="AD47" s="90">
        <f t="shared" si="0"/>
        <v>0</v>
      </c>
      <c r="AE47" s="6" t="b">
        <f t="shared" si="1"/>
        <v>1</v>
      </c>
    </row>
    <row r="48" spans="1:31" s="6" customFormat="1" ht="28.5" hidden="1" customHeight="1" x14ac:dyDescent="0.7">
      <c r="A48" s="24"/>
      <c r="B48" s="24"/>
      <c r="C48" s="75">
        <v>30</v>
      </c>
      <c r="D48" s="129"/>
      <c r="E48" s="130"/>
      <c r="F48" s="131"/>
      <c r="G48" s="27"/>
      <c r="H48" s="105"/>
      <c r="I48" s="41" t="s">
        <v>57</v>
      </c>
      <c r="J48" s="42"/>
      <c r="K48" s="42"/>
      <c r="L48" s="42"/>
      <c r="M48" s="100"/>
      <c r="N48" s="96"/>
      <c r="O48" s="95"/>
      <c r="P48" s="84" t="s">
        <v>57</v>
      </c>
      <c r="Q48" s="71" t="s">
        <v>57</v>
      </c>
      <c r="R48" s="57"/>
      <c r="S48" s="53" t="str">
        <f t="shared" si="2"/>
        <v/>
      </c>
      <c r="T48" s="54"/>
      <c r="U48" s="55"/>
      <c r="V48" s="54"/>
      <c r="W48" s="56"/>
      <c r="X48" s="67" t="s">
        <v>57</v>
      </c>
      <c r="Y48" s="68"/>
      <c r="Z48" s="24"/>
      <c r="AA48" s="1"/>
      <c r="AB48" s="1"/>
      <c r="AD48" s="90">
        <f t="shared" si="0"/>
        <v>0</v>
      </c>
      <c r="AE48" s="6" t="b">
        <f t="shared" si="1"/>
        <v>1</v>
      </c>
    </row>
    <row r="49" spans="1:31" s="6" customFormat="1" ht="28.5" hidden="1" customHeight="1" x14ac:dyDescent="0.7">
      <c r="A49" s="24"/>
      <c r="B49" s="24"/>
      <c r="C49" s="75">
        <v>31</v>
      </c>
      <c r="D49" s="129"/>
      <c r="E49" s="130"/>
      <c r="F49" s="131"/>
      <c r="G49" s="27"/>
      <c r="H49" s="105"/>
      <c r="I49" s="41" t="s">
        <v>57</v>
      </c>
      <c r="J49" s="42"/>
      <c r="K49" s="42"/>
      <c r="L49" s="42"/>
      <c r="M49" s="100"/>
      <c r="N49" s="96"/>
      <c r="O49" s="95"/>
      <c r="P49" s="84" t="s">
        <v>57</v>
      </c>
      <c r="Q49" s="81" t="s">
        <v>57</v>
      </c>
      <c r="R49" s="57"/>
      <c r="S49" s="53" t="str">
        <f t="shared" si="2"/>
        <v/>
      </c>
      <c r="T49" s="54"/>
      <c r="U49" s="55"/>
      <c r="V49" s="54"/>
      <c r="W49" s="56"/>
      <c r="X49" s="67" t="s">
        <v>57</v>
      </c>
      <c r="Y49" s="68"/>
      <c r="Z49" s="24"/>
      <c r="AA49" s="1"/>
      <c r="AB49" s="1"/>
      <c r="AD49" s="90">
        <f t="shared" si="0"/>
        <v>0</v>
      </c>
      <c r="AE49" s="6" t="b">
        <f t="shared" si="1"/>
        <v>1</v>
      </c>
    </row>
    <row r="50" spans="1:31" s="6" customFormat="1" ht="28.5" hidden="1" customHeight="1" x14ac:dyDescent="0.7">
      <c r="A50" s="24"/>
      <c r="B50" s="24"/>
      <c r="C50" s="75">
        <v>32</v>
      </c>
      <c r="D50" s="129"/>
      <c r="E50" s="130"/>
      <c r="F50" s="131"/>
      <c r="G50" s="27"/>
      <c r="H50" s="105"/>
      <c r="I50" s="41" t="s">
        <v>57</v>
      </c>
      <c r="J50" s="42"/>
      <c r="K50" s="42"/>
      <c r="L50" s="42"/>
      <c r="M50" s="100"/>
      <c r="N50" s="96"/>
      <c r="O50" s="95"/>
      <c r="P50" s="85" t="s">
        <v>57</v>
      </c>
      <c r="Q50" s="89" t="s">
        <v>57</v>
      </c>
      <c r="R50" s="57"/>
      <c r="S50" s="53" t="str">
        <f t="shared" si="2"/>
        <v/>
      </c>
      <c r="T50" s="54"/>
      <c r="U50" s="55"/>
      <c r="V50" s="54"/>
      <c r="W50" s="56"/>
      <c r="X50" s="67" t="s">
        <v>57</v>
      </c>
      <c r="Y50" s="68"/>
      <c r="Z50" s="24"/>
      <c r="AA50" s="1"/>
      <c r="AB50" s="1"/>
      <c r="AD50" s="90">
        <f t="shared" si="0"/>
        <v>0</v>
      </c>
      <c r="AE50" s="6" t="b">
        <f t="shared" si="1"/>
        <v>1</v>
      </c>
    </row>
    <row r="51" spans="1:31" s="6" customFormat="1" ht="28.5" hidden="1" customHeight="1" x14ac:dyDescent="0.7">
      <c r="A51" s="24"/>
      <c r="B51" s="24"/>
      <c r="C51" s="75">
        <v>33</v>
      </c>
      <c r="D51" s="129"/>
      <c r="E51" s="130"/>
      <c r="F51" s="131"/>
      <c r="G51" s="27"/>
      <c r="H51" s="105"/>
      <c r="I51" s="41" t="s">
        <v>57</v>
      </c>
      <c r="J51" s="42"/>
      <c r="K51" s="42"/>
      <c r="L51" s="42"/>
      <c r="M51" s="100"/>
      <c r="N51" s="96"/>
      <c r="O51" s="95"/>
      <c r="P51" s="85" t="s">
        <v>57</v>
      </c>
      <c r="Q51" s="89" t="s">
        <v>57</v>
      </c>
      <c r="R51" s="57"/>
      <c r="S51" s="53" t="str">
        <f t="shared" si="2"/>
        <v/>
      </c>
      <c r="T51" s="54"/>
      <c r="U51" s="55"/>
      <c r="V51" s="54"/>
      <c r="W51" s="56"/>
      <c r="X51" s="67" t="s">
        <v>57</v>
      </c>
      <c r="Y51" s="68"/>
      <c r="Z51" s="24"/>
      <c r="AA51" s="1"/>
      <c r="AB51" s="1"/>
      <c r="AD51" s="90">
        <f t="shared" si="0"/>
        <v>0</v>
      </c>
      <c r="AE51" s="6" t="b">
        <f t="shared" si="1"/>
        <v>1</v>
      </c>
    </row>
    <row r="52" spans="1:31" s="6" customFormat="1" ht="28.5" hidden="1" customHeight="1" x14ac:dyDescent="0.7">
      <c r="A52" s="24"/>
      <c r="B52" s="24"/>
      <c r="C52" s="75">
        <v>34</v>
      </c>
      <c r="D52" s="129"/>
      <c r="E52" s="130"/>
      <c r="F52" s="131"/>
      <c r="G52" s="27"/>
      <c r="H52" s="105"/>
      <c r="I52" s="41" t="s">
        <v>57</v>
      </c>
      <c r="J52" s="42"/>
      <c r="K52" s="42"/>
      <c r="L52" s="42"/>
      <c r="M52" s="100"/>
      <c r="N52" s="96"/>
      <c r="O52" s="95"/>
      <c r="P52" s="82" t="s">
        <v>57</v>
      </c>
      <c r="Q52" s="89" t="s">
        <v>57</v>
      </c>
      <c r="R52" s="57"/>
      <c r="S52" s="53" t="str">
        <f t="shared" si="2"/>
        <v/>
      </c>
      <c r="T52" s="54"/>
      <c r="U52" s="55"/>
      <c r="V52" s="54"/>
      <c r="W52" s="56"/>
      <c r="X52" s="67" t="s">
        <v>57</v>
      </c>
      <c r="Y52" s="68"/>
      <c r="Z52" s="24"/>
      <c r="AA52" s="1"/>
      <c r="AB52" s="1"/>
      <c r="AD52" s="90">
        <f t="shared" si="0"/>
        <v>0</v>
      </c>
      <c r="AE52" s="6" t="b">
        <f t="shared" si="1"/>
        <v>1</v>
      </c>
    </row>
    <row r="53" spans="1:31" s="6" customFormat="1" ht="28.5" hidden="1" customHeight="1" x14ac:dyDescent="0.7">
      <c r="A53" s="24"/>
      <c r="B53" s="24"/>
      <c r="C53" s="75">
        <v>35</v>
      </c>
      <c r="D53" s="129"/>
      <c r="E53" s="130"/>
      <c r="F53" s="131"/>
      <c r="G53" s="27"/>
      <c r="H53" s="105"/>
      <c r="I53" s="41" t="s">
        <v>57</v>
      </c>
      <c r="J53" s="42"/>
      <c r="K53" s="42"/>
      <c r="L53" s="42"/>
      <c r="M53" s="100"/>
      <c r="N53" s="96"/>
      <c r="O53" s="95"/>
      <c r="P53" s="84" t="s">
        <v>57</v>
      </c>
      <c r="Q53" s="71" t="s">
        <v>57</v>
      </c>
      <c r="R53" s="57"/>
      <c r="S53" s="53" t="str">
        <f t="shared" si="2"/>
        <v/>
      </c>
      <c r="T53" s="54"/>
      <c r="U53" s="55"/>
      <c r="V53" s="54"/>
      <c r="W53" s="56"/>
      <c r="X53" s="67" t="s">
        <v>57</v>
      </c>
      <c r="Y53" s="68"/>
      <c r="Z53" s="24"/>
      <c r="AA53" s="1"/>
      <c r="AB53" s="1"/>
      <c r="AD53" s="90">
        <f t="shared" si="0"/>
        <v>0</v>
      </c>
      <c r="AE53" s="6" t="b">
        <f t="shared" si="1"/>
        <v>1</v>
      </c>
    </row>
    <row r="54" spans="1:31" s="6" customFormat="1" ht="28.5" hidden="1" customHeight="1" x14ac:dyDescent="0.7">
      <c r="A54" s="24"/>
      <c r="B54" s="24"/>
      <c r="C54" s="75">
        <v>36</v>
      </c>
      <c r="D54" s="129"/>
      <c r="E54" s="130"/>
      <c r="F54" s="131"/>
      <c r="G54" s="27"/>
      <c r="H54" s="105"/>
      <c r="I54" s="41" t="s">
        <v>57</v>
      </c>
      <c r="J54" s="42"/>
      <c r="K54" s="42"/>
      <c r="L54" s="42"/>
      <c r="M54" s="100"/>
      <c r="N54" s="96"/>
      <c r="O54" s="95"/>
      <c r="P54" s="85" t="s">
        <v>57</v>
      </c>
      <c r="Q54" s="71" t="s">
        <v>57</v>
      </c>
      <c r="R54" s="57"/>
      <c r="S54" s="53" t="str">
        <f t="shared" si="2"/>
        <v/>
      </c>
      <c r="T54" s="54"/>
      <c r="U54" s="55"/>
      <c r="V54" s="54"/>
      <c r="W54" s="56"/>
      <c r="X54" s="67" t="s">
        <v>57</v>
      </c>
      <c r="Y54" s="68"/>
      <c r="Z54" s="24"/>
      <c r="AA54" s="1"/>
      <c r="AB54" s="1"/>
      <c r="AD54" s="90">
        <f t="shared" si="0"/>
        <v>0</v>
      </c>
      <c r="AE54" s="6" t="b">
        <f t="shared" si="1"/>
        <v>1</v>
      </c>
    </row>
    <row r="55" spans="1:31" s="6" customFormat="1" ht="28.5" hidden="1" customHeight="1" x14ac:dyDescent="0.7">
      <c r="A55" s="24"/>
      <c r="B55" s="24"/>
      <c r="C55" s="75">
        <v>37</v>
      </c>
      <c r="D55" s="129"/>
      <c r="E55" s="130"/>
      <c r="F55" s="131"/>
      <c r="G55" s="27"/>
      <c r="H55" s="105"/>
      <c r="I55" s="41" t="s">
        <v>57</v>
      </c>
      <c r="J55" s="42"/>
      <c r="K55" s="42"/>
      <c r="L55" s="42"/>
      <c r="M55" s="100"/>
      <c r="N55" s="96"/>
      <c r="O55" s="95"/>
      <c r="P55" s="85" t="s">
        <v>57</v>
      </c>
      <c r="Q55" s="81" t="s">
        <v>57</v>
      </c>
      <c r="R55" s="57"/>
      <c r="S55" s="53" t="str">
        <f t="shared" si="2"/>
        <v/>
      </c>
      <c r="T55" s="54"/>
      <c r="U55" s="55"/>
      <c r="V55" s="54"/>
      <c r="W55" s="56"/>
      <c r="X55" s="67" t="s">
        <v>57</v>
      </c>
      <c r="Y55" s="68"/>
      <c r="Z55" s="24"/>
      <c r="AA55" s="1"/>
      <c r="AB55" s="1"/>
      <c r="AD55" s="90">
        <f t="shared" si="0"/>
        <v>0</v>
      </c>
      <c r="AE55" s="6" t="b">
        <f t="shared" si="1"/>
        <v>1</v>
      </c>
    </row>
    <row r="56" spans="1:31" s="6" customFormat="1" ht="28.5" hidden="1" customHeight="1" x14ac:dyDescent="0.7">
      <c r="A56" s="24"/>
      <c r="B56" s="24"/>
      <c r="C56" s="75">
        <v>38</v>
      </c>
      <c r="D56" s="129"/>
      <c r="E56" s="130"/>
      <c r="F56" s="131"/>
      <c r="G56" s="27"/>
      <c r="H56" s="105"/>
      <c r="I56" s="41" t="s">
        <v>57</v>
      </c>
      <c r="J56" s="42"/>
      <c r="K56" s="42"/>
      <c r="L56" s="42"/>
      <c r="M56" s="100"/>
      <c r="N56" s="96"/>
      <c r="O56" s="95"/>
      <c r="P56" s="85" t="s">
        <v>57</v>
      </c>
      <c r="Q56" s="89" t="s">
        <v>57</v>
      </c>
      <c r="R56" s="57"/>
      <c r="S56" s="53" t="str">
        <f t="shared" si="2"/>
        <v/>
      </c>
      <c r="T56" s="54"/>
      <c r="U56" s="55"/>
      <c r="V56" s="54"/>
      <c r="W56" s="56"/>
      <c r="X56" s="67" t="s">
        <v>57</v>
      </c>
      <c r="Y56" s="68"/>
      <c r="Z56" s="24"/>
      <c r="AA56" s="1"/>
      <c r="AB56" s="1"/>
      <c r="AD56" s="90">
        <f t="shared" si="0"/>
        <v>0</v>
      </c>
      <c r="AE56" s="6" t="b">
        <f t="shared" si="1"/>
        <v>1</v>
      </c>
    </row>
    <row r="57" spans="1:31" s="6" customFormat="1" ht="28.5" hidden="1" customHeight="1" x14ac:dyDescent="0.7">
      <c r="A57" s="24"/>
      <c r="B57" s="24"/>
      <c r="C57" s="75">
        <v>39</v>
      </c>
      <c r="D57" s="129"/>
      <c r="E57" s="130"/>
      <c r="F57" s="131"/>
      <c r="G57" s="27"/>
      <c r="H57" s="105"/>
      <c r="I57" s="41" t="s">
        <v>57</v>
      </c>
      <c r="J57" s="42"/>
      <c r="K57" s="42"/>
      <c r="L57" s="42"/>
      <c r="M57" s="100"/>
      <c r="N57" s="96"/>
      <c r="O57" s="95"/>
      <c r="P57" s="82" t="s">
        <v>57</v>
      </c>
      <c r="Q57" s="89" t="s">
        <v>57</v>
      </c>
      <c r="R57" s="57"/>
      <c r="S57" s="53" t="str">
        <f t="shared" si="2"/>
        <v/>
      </c>
      <c r="T57" s="54"/>
      <c r="U57" s="55"/>
      <c r="V57" s="54"/>
      <c r="W57" s="56"/>
      <c r="X57" s="67" t="s">
        <v>57</v>
      </c>
      <c r="Y57" s="68"/>
      <c r="Z57" s="24"/>
      <c r="AA57" s="1"/>
      <c r="AB57" s="1"/>
      <c r="AD57" s="90">
        <f t="shared" si="0"/>
        <v>0</v>
      </c>
      <c r="AE57" s="6" t="b">
        <f t="shared" si="1"/>
        <v>1</v>
      </c>
    </row>
    <row r="58" spans="1:31" s="6" customFormat="1" ht="28.5" hidden="1" customHeight="1" x14ac:dyDescent="0.7">
      <c r="A58" s="24"/>
      <c r="B58" s="24"/>
      <c r="C58" s="75">
        <v>40</v>
      </c>
      <c r="D58" s="129"/>
      <c r="E58" s="130"/>
      <c r="F58" s="131"/>
      <c r="G58" s="27"/>
      <c r="H58" s="105"/>
      <c r="I58" s="41" t="s">
        <v>57</v>
      </c>
      <c r="J58" s="42"/>
      <c r="K58" s="42"/>
      <c r="L58" s="42"/>
      <c r="M58" s="100"/>
      <c r="N58" s="96"/>
      <c r="O58" s="95"/>
      <c r="P58" s="84" t="s">
        <v>57</v>
      </c>
      <c r="Q58" s="89" t="s">
        <v>57</v>
      </c>
      <c r="R58" s="57"/>
      <c r="S58" s="53" t="str">
        <f t="shared" si="2"/>
        <v/>
      </c>
      <c r="T58" s="54"/>
      <c r="U58" s="55"/>
      <c r="V58" s="54"/>
      <c r="W58" s="56"/>
      <c r="X58" s="67" t="s">
        <v>57</v>
      </c>
      <c r="Y58" s="68"/>
      <c r="Z58" s="24"/>
      <c r="AA58" s="1"/>
      <c r="AB58" s="1"/>
      <c r="AD58" s="90">
        <f t="shared" si="0"/>
        <v>0</v>
      </c>
      <c r="AE58" s="6" t="b">
        <f t="shared" si="1"/>
        <v>1</v>
      </c>
    </row>
    <row r="59" spans="1:31" s="6" customFormat="1" ht="28.5" hidden="1" customHeight="1" x14ac:dyDescent="0.7">
      <c r="A59" s="24"/>
      <c r="B59" s="24"/>
      <c r="C59" s="75">
        <v>41</v>
      </c>
      <c r="D59" s="129"/>
      <c r="E59" s="130"/>
      <c r="F59" s="131"/>
      <c r="G59" s="27"/>
      <c r="H59" s="105"/>
      <c r="I59" s="41" t="s">
        <v>57</v>
      </c>
      <c r="J59" s="42"/>
      <c r="K59" s="42"/>
      <c r="L59" s="42"/>
      <c r="M59" s="100"/>
      <c r="N59" s="96"/>
      <c r="O59" s="95"/>
      <c r="P59" s="84" t="s">
        <v>57</v>
      </c>
      <c r="Q59" s="89" t="s">
        <v>57</v>
      </c>
      <c r="R59" s="57"/>
      <c r="S59" s="53" t="str">
        <f t="shared" si="2"/>
        <v/>
      </c>
      <c r="T59" s="54"/>
      <c r="U59" s="55"/>
      <c r="V59" s="54"/>
      <c r="W59" s="56"/>
      <c r="X59" s="67" t="s">
        <v>57</v>
      </c>
      <c r="Y59" s="68"/>
      <c r="Z59" s="24"/>
      <c r="AA59" s="1"/>
      <c r="AB59" s="1"/>
      <c r="AD59" s="90">
        <f t="shared" si="0"/>
        <v>0</v>
      </c>
      <c r="AE59" s="6" t="b">
        <f t="shared" si="1"/>
        <v>1</v>
      </c>
    </row>
    <row r="60" spans="1:31" s="6" customFormat="1" ht="28.5" hidden="1" customHeight="1" x14ac:dyDescent="0.7">
      <c r="A60" s="24"/>
      <c r="B60" s="24"/>
      <c r="C60" s="75">
        <v>42</v>
      </c>
      <c r="D60" s="129"/>
      <c r="E60" s="130"/>
      <c r="F60" s="131"/>
      <c r="G60" s="27"/>
      <c r="H60" s="105"/>
      <c r="I60" s="41" t="s">
        <v>57</v>
      </c>
      <c r="J60" s="42"/>
      <c r="K60" s="42"/>
      <c r="L60" s="42"/>
      <c r="M60" s="100"/>
      <c r="N60" s="96"/>
      <c r="O60" s="95"/>
      <c r="P60" s="85" t="s">
        <v>57</v>
      </c>
      <c r="Q60" s="89" t="s">
        <v>57</v>
      </c>
      <c r="R60" s="57"/>
      <c r="S60" s="53" t="str">
        <f t="shared" si="2"/>
        <v/>
      </c>
      <c r="T60" s="54"/>
      <c r="U60" s="55"/>
      <c r="V60" s="54"/>
      <c r="W60" s="56"/>
      <c r="X60" s="67" t="s">
        <v>57</v>
      </c>
      <c r="Y60" s="68"/>
      <c r="Z60" s="24"/>
      <c r="AA60" s="1"/>
      <c r="AB60" s="1"/>
      <c r="AD60" s="90">
        <f t="shared" si="0"/>
        <v>0</v>
      </c>
      <c r="AE60" s="6" t="b">
        <f t="shared" si="1"/>
        <v>1</v>
      </c>
    </row>
    <row r="61" spans="1:31" s="6" customFormat="1" ht="28.5" hidden="1" customHeight="1" x14ac:dyDescent="0.7">
      <c r="A61" s="24"/>
      <c r="B61" s="24"/>
      <c r="C61" s="75">
        <v>43</v>
      </c>
      <c r="D61" s="129"/>
      <c r="E61" s="130"/>
      <c r="F61" s="131"/>
      <c r="G61" s="27"/>
      <c r="H61" s="105"/>
      <c r="I61" s="41" t="s">
        <v>57</v>
      </c>
      <c r="J61" s="42"/>
      <c r="K61" s="42"/>
      <c r="L61" s="42"/>
      <c r="M61" s="100"/>
      <c r="N61" s="96"/>
      <c r="O61" s="95"/>
      <c r="P61" s="82" t="s">
        <v>57</v>
      </c>
      <c r="Q61" s="89" t="s">
        <v>57</v>
      </c>
      <c r="R61" s="57"/>
      <c r="S61" s="53" t="str">
        <f t="shared" si="2"/>
        <v/>
      </c>
      <c r="T61" s="54"/>
      <c r="U61" s="55"/>
      <c r="V61" s="54"/>
      <c r="W61" s="56"/>
      <c r="X61" s="67" t="s">
        <v>57</v>
      </c>
      <c r="Y61" s="68"/>
      <c r="Z61" s="24"/>
      <c r="AA61" s="1"/>
      <c r="AB61" s="1"/>
      <c r="AD61" s="90">
        <f t="shared" si="0"/>
        <v>0</v>
      </c>
      <c r="AE61" s="6" t="b">
        <f t="shared" si="1"/>
        <v>1</v>
      </c>
    </row>
    <row r="62" spans="1:31" s="6" customFormat="1" ht="28.5" hidden="1" customHeight="1" x14ac:dyDescent="0.7">
      <c r="A62" s="24"/>
      <c r="B62" s="24"/>
      <c r="C62" s="75">
        <v>44</v>
      </c>
      <c r="D62" s="129"/>
      <c r="E62" s="130"/>
      <c r="F62" s="131"/>
      <c r="G62" s="27"/>
      <c r="H62" s="105"/>
      <c r="I62" s="41" t="s">
        <v>57</v>
      </c>
      <c r="J62" s="42"/>
      <c r="K62" s="42"/>
      <c r="L62" s="42"/>
      <c r="M62" s="100"/>
      <c r="N62" s="96"/>
      <c r="O62" s="95"/>
      <c r="P62" s="85" t="s">
        <v>57</v>
      </c>
      <c r="Q62" s="71" t="s">
        <v>57</v>
      </c>
      <c r="R62" s="57"/>
      <c r="S62" s="53" t="str">
        <f t="shared" si="2"/>
        <v/>
      </c>
      <c r="T62" s="54"/>
      <c r="U62" s="55"/>
      <c r="V62" s="54"/>
      <c r="W62" s="56"/>
      <c r="X62" s="67" t="s">
        <v>57</v>
      </c>
      <c r="Y62" s="68"/>
      <c r="Z62" s="24"/>
      <c r="AA62" s="1"/>
      <c r="AB62" s="1"/>
      <c r="AD62" s="90">
        <f t="shared" si="0"/>
        <v>0</v>
      </c>
      <c r="AE62" s="6" t="b">
        <f t="shared" si="1"/>
        <v>1</v>
      </c>
    </row>
    <row r="63" spans="1:31" s="6" customFormat="1" ht="28.5" hidden="1" customHeight="1" x14ac:dyDescent="0.7">
      <c r="A63" s="24"/>
      <c r="B63" s="24"/>
      <c r="C63" s="75">
        <v>45</v>
      </c>
      <c r="D63" s="129"/>
      <c r="E63" s="130"/>
      <c r="F63" s="131"/>
      <c r="G63" s="27"/>
      <c r="H63" s="105"/>
      <c r="I63" s="41" t="s">
        <v>57</v>
      </c>
      <c r="J63" s="42"/>
      <c r="K63" s="42"/>
      <c r="L63" s="42"/>
      <c r="M63" s="100"/>
      <c r="N63" s="96"/>
      <c r="O63" s="95"/>
      <c r="P63" s="82" t="s">
        <v>57</v>
      </c>
      <c r="Q63" s="71" t="s">
        <v>57</v>
      </c>
      <c r="R63" s="57"/>
      <c r="S63" s="53" t="str">
        <f t="shared" si="2"/>
        <v/>
      </c>
      <c r="T63" s="54"/>
      <c r="U63" s="55"/>
      <c r="V63" s="54"/>
      <c r="W63" s="56"/>
      <c r="X63" s="67" t="s">
        <v>57</v>
      </c>
      <c r="Y63" s="68"/>
      <c r="Z63" s="24"/>
      <c r="AA63" s="1"/>
      <c r="AB63" s="1"/>
      <c r="AD63" s="90">
        <f t="shared" si="0"/>
        <v>0</v>
      </c>
      <c r="AE63" s="6" t="b">
        <f t="shared" si="1"/>
        <v>1</v>
      </c>
    </row>
    <row r="64" spans="1:31" s="6" customFormat="1" ht="28.5" hidden="1" customHeight="1" x14ac:dyDescent="0.7">
      <c r="A64" s="24"/>
      <c r="B64" s="24"/>
      <c r="C64" s="75">
        <v>46</v>
      </c>
      <c r="D64" s="129"/>
      <c r="E64" s="130"/>
      <c r="F64" s="131"/>
      <c r="G64" s="27"/>
      <c r="H64" s="105"/>
      <c r="I64" s="41" t="s">
        <v>57</v>
      </c>
      <c r="J64" s="42"/>
      <c r="K64" s="42"/>
      <c r="L64" s="42"/>
      <c r="M64" s="100"/>
      <c r="N64" s="96"/>
      <c r="O64" s="95"/>
      <c r="P64" s="84" t="s">
        <v>57</v>
      </c>
      <c r="Q64" s="71" t="s">
        <v>57</v>
      </c>
      <c r="R64" s="57"/>
      <c r="S64" s="53" t="str">
        <f t="shared" si="2"/>
        <v/>
      </c>
      <c r="T64" s="54"/>
      <c r="U64" s="55"/>
      <c r="V64" s="54"/>
      <c r="W64" s="56"/>
      <c r="X64" s="67" t="s">
        <v>57</v>
      </c>
      <c r="Y64" s="68"/>
      <c r="Z64" s="24"/>
      <c r="AA64" s="1"/>
      <c r="AB64" s="1"/>
      <c r="AD64" s="90">
        <f t="shared" si="0"/>
        <v>0</v>
      </c>
      <c r="AE64" s="6" t="b">
        <f t="shared" si="1"/>
        <v>1</v>
      </c>
    </row>
    <row r="65" spans="1:31" s="6" customFormat="1" ht="28.5" hidden="1" customHeight="1" x14ac:dyDescent="0.7">
      <c r="A65" s="24"/>
      <c r="B65" s="24"/>
      <c r="C65" s="75">
        <v>47</v>
      </c>
      <c r="D65" s="129"/>
      <c r="E65" s="130"/>
      <c r="F65" s="131"/>
      <c r="G65" s="27"/>
      <c r="H65" s="105"/>
      <c r="I65" s="41" t="s">
        <v>57</v>
      </c>
      <c r="J65" s="42"/>
      <c r="K65" s="42"/>
      <c r="L65" s="42"/>
      <c r="M65" s="100"/>
      <c r="N65" s="96"/>
      <c r="O65" s="95"/>
      <c r="P65" s="85" t="s">
        <v>57</v>
      </c>
      <c r="Q65" s="71" t="s">
        <v>57</v>
      </c>
      <c r="R65" s="57"/>
      <c r="S65" s="53" t="str">
        <f t="shared" si="2"/>
        <v/>
      </c>
      <c r="T65" s="54"/>
      <c r="U65" s="55"/>
      <c r="V65" s="54"/>
      <c r="W65" s="56"/>
      <c r="X65" s="67" t="s">
        <v>57</v>
      </c>
      <c r="Y65" s="68"/>
      <c r="Z65" s="24"/>
      <c r="AA65" s="1"/>
      <c r="AB65" s="1"/>
      <c r="AD65" s="90">
        <f t="shared" si="0"/>
        <v>0</v>
      </c>
      <c r="AE65" s="6" t="b">
        <f t="shared" si="1"/>
        <v>1</v>
      </c>
    </row>
    <row r="66" spans="1:31" s="6" customFormat="1" ht="28.5" hidden="1" customHeight="1" x14ac:dyDescent="0.7">
      <c r="A66" s="24"/>
      <c r="B66" s="24"/>
      <c r="C66" s="75">
        <v>48</v>
      </c>
      <c r="D66" s="129"/>
      <c r="E66" s="130"/>
      <c r="F66" s="131"/>
      <c r="G66" s="27"/>
      <c r="H66" s="105"/>
      <c r="I66" s="41" t="s">
        <v>57</v>
      </c>
      <c r="J66" s="42"/>
      <c r="K66" s="42"/>
      <c r="L66" s="42"/>
      <c r="M66" s="100"/>
      <c r="N66" s="96"/>
      <c r="O66" s="95"/>
      <c r="P66" s="82" t="s">
        <v>57</v>
      </c>
      <c r="Q66" s="81" t="s">
        <v>57</v>
      </c>
      <c r="R66" s="57"/>
      <c r="S66" s="53" t="str">
        <f t="shared" si="2"/>
        <v/>
      </c>
      <c r="T66" s="54"/>
      <c r="U66" s="55"/>
      <c r="V66" s="54"/>
      <c r="W66" s="56"/>
      <c r="X66" s="67" t="s">
        <v>57</v>
      </c>
      <c r="Y66" s="68"/>
      <c r="Z66" s="24"/>
      <c r="AA66" s="1"/>
      <c r="AB66" s="1"/>
      <c r="AD66" s="90">
        <f t="shared" si="0"/>
        <v>0</v>
      </c>
      <c r="AE66" s="6" t="b">
        <f t="shared" si="1"/>
        <v>1</v>
      </c>
    </row>
    <row r="67" spans="1:31" s="6" customFormat="1" ht="28.5" hidden="1" customHeight="1" x14ac:dyDescent="0.7">
      <c r="A67" s="24"/>
      <c r="B67" s="24"/>
      <c r="C67" s="75">
        <v>49</v>
      </c>
      <c r="D67" s="129"/>
      <c r="E67" s="130"/>
      <c r="F67" s="131"/>
      <c r="G67" s="27"/>
      <c r="H67" s="105"/>
      <c r="I67" s="41" t="s">
        <v>57</v>
      </c>
      <c r="J67" s="42"/>
      <c r="K67" s="42"/>
      <c r="L67" s="42"/>
      <c r="M67" s="100"/>
      <c r="N67" s="96"/>
      <c r="O67" s="95"/>
      <c r="P67" s="84" t="s">
        <v>57</v>
      </c>
      <c r="Q67" s="89" t="s">
        <v>57</v>
      </c>
      <c r="R67" s="57"/>
      <c r="S67" s="53" t="str">
        <f t="shared" si="2"/>
        <v/>
      </c>
      <c r="T67" s="54"/>
      <c r="U67" s="55"/>
      <c r="V67" s="54"/>
      <c r="W67" s="56"/>
      <c r="X67" s="67" t="s">
        <v>57</v>
      </c>
      <c r="Y67" s="68"/>
      <c r="Z67" s="24"/>
      <c r="AA67" s="1"/>
      <c r="AB67" s="1"/>
      <c r="AD67" s="90">
        <f t="shared" si="0"/>
        <v>0</v>
      </c>
      <c r="AE67" s="6" t="b">
        <f t="shared" si="1"/>
        <v>1</v>
      </c>
    </row>
    <row r="68" spans="1:31" s="6" customFormat="1" ht="28.5" hidden="1" customHeight="1" x14ac:dyDescent="0.7">
      <c r="A68" s="24"/>
      <c r="B68" s="24"/>
      <c r="C68" s="75">
        <v>50</v>
      </c>
      <c r="D68" s="129"/>
      <c r="E68" s="130"/>
      <c r="F68" s="131"/>
      <c r="G68" s="27"/>
      <c r="H68" s="105"/>
      <c r="I68" s="41" t="s">
        <v>57</v>
      </c>
      <c r="J68" s="42"/>
      <c r="K68" s="42"/>
      <c r="L68" s="42"/>
      <c r="M68" s="100"/>
      <c r="N68" s="96"/>
      <c r="O68" s="95"/>
      <c r="P68" s="84" t="s">
        <v>57</v>
      </c>
      <c r="Q68" s="89" t="s">
        <v>57</v>
      </c>
      <c r="R68" s="57"/>
      <c r="S68" s="53" t="str">
        <f t="shared" si="2"/>
        <v/>
      </c>
      <c r="T68" s="54"/>
      <c r="U68" s="55"/>
      <c r="V68" s="54"/>
      <c r="W68" s="56"/>
      <c r="X68" s="67" t="s">
        <v>57</v>
      </c>
      <c r="Y68" s="68"/>
      <c r="Z68" s="24"/>
      <c r="AA68" s="1"/>
      <c r="AB68" s="1"/>
      <c r="AD68" s="90">
        <f t="shared" si="0"/>
        <v>0</v>
      </c>
      <c r="AE68" s="6" t="b">
        <f t="shared" si="1"/>
        <v>1</v>
      </c>
    </row>
    <row r="69" spans="1:31" s="6" customFormat="1" ht="28.5" hidden="1" customHeight="1" x14ac:dyDescent="0.7">
      <c r="A69" s="24"/>
      <c r="B69" s="24"/>
      <c r="C69" s="75">
        <v>51</v>
      </c>
      <c r="D69" s="129"/>
      <c r="E69" s="130"/>
      <c r="F69" s="131"/>
      <c r="G69" s="27"/>
      <c r="H69" s="105"/>
      <c r="I69" s="41" t="s">
        <v>57</v>
      </c>
      <c r="J69" s="42"/>
      <c r="K69" s="42"/>
      <c r="L69" s="42"/>
      <c r="M69" s="100"/>
      <c r="N69" s="96"/>
      <c r="O69" s="95"/>
      <c r="P69" s="85" t="s">
        <v>57</v>
      </c>
      <c r="Q69" s="89" t="s">
        <v>57</v>
      </c>
      <c r="R69" s="57"/>
      <c r="S69" s="53" t="str">
        <f t="shared" si="2"/>
        <v/>
      </c>
      <c r="T69" s="54"/>
      <c r="U69" s="55"/>
      <c r="V69" s="54"/>
      <c r="W69" s="56"/>
      <c r="X69" s="67" t="s">
        <v>57</v>
      </c>
      <c r="Y69" s="68"/>
      <c r="Z69" s="24"/>
      <c r="AA69" s="1"/>
      <c r="AB69" s="1"/>
      <c r="AD69" s="90">
        <f t="shared" si="0"/>
        <v>0</v>
      </c>
      <c r="AE69" s="6" t="b">
        <f t="shared" si="1"/>
        <v>1</v>
      </c>
    </row>
    <row r="70" spans="1:31" s="6" customFormat="1" ht="28.5" hidden="1" customHeight="1" x14ac:dyDescent="0.7">
      <c r="A70" s="24"/>
      <c r="B70" s="24"/>
      <c r="C70" s="75">
        <v>52</v>
      </c>
      <c r="D70" s="129"/>
      <c r="E70" s="130"/>
      <c r="F70" s="131"/>
      <c r="G70" s="27"/>
      <c r="H70" s="105"/>
      <c r="I70" s="41" t="s">
        <v>57</v>
      </c>
      <c r="J70" s="42"/>
      <c r="K70" s="42"/>
      <c r="L70" s="42"/>
      <c r="M70" s="100"/>
      <c r="N70" s="96"/>
      <c r="O70" s="95"/>
      <c r="P70" s="82" t="s">
        <v>57</v>
      </c>
      <c r="Q70" s="89" t="s">
        <v>57</v>
      </c>
      <c r="R70" s="57"/>
      <c r="S70" s="53" t="str">
        <f t="shared" si="2"/>
        <v/>
      </c>
      <c r="T70" s="54"/>
      <c r="U70" s="55"/>
      <c r="V70" s="54"/>
      <c r="W70" s="56"/>
      <c r="X70" s="67" t="s">
        <v>57</v>
      </c>
      <c r="Y70" s="68"/>
      <c r="Z70" s="24"/>
      <c r="AA70" s="1"/>
      <c r="AB70" s="1"/>
      <c r="AD70" s="90">
        <f t="shared" si="0"/>
        <v>0</v>
      </c>
      <c r="AE70" s="6" t="b">
        <f t="shared" si="1"/>
        <v>1</v>
      </c>
    </row>
    <row r="71" spans="1:31" s="6" customFormat="1" ht="28.5" hidden="1" customHeight="1" x14ac:dyDescent="0.7">
      <c r="A71" s="24"/>
      <c r="B71" s="24"/>
      <c r="C71" s="75">
        <v>53</v>
      </c>
      <c r="D71" s="129"/>
      <c r="E71" s="130"/>
      <c r="F71" s="131"/>
      <c r="G71" s="27"/>
      <c r="H71" s="105"/>
      <c r="I71" s="41" t="s">
        <v>57</v>
      </c>
      <c r="J71" s="42"/>
      <c r="K71" s="42"/>
      <c r="L71" s="42"/>
      <c r="M71" s="100"/>
      <c r="N71" s="96"/>
      <c r="O71" s="95"/>
      <c r="P71" s="84" t="s">
        <v>57</v>
      </c>
      <c r="Q71" s="71" t="s">
        <v>57</v>
      </c>
      <c r="R71" s="57"/>
      <c r="S71" s="53" t="str">
        <f t="shared" si="2"/>
        <v/>
      </c>
      <c r="T71" s="54"/>
      <c r="U71" s="55"/>
      <c r="V71" s="54"/>
      <c r="W71" s="56"/>
      <c r="X71" s="67" t="s">
        <v>57</v>
      </c>
      <c r="Y71" s="68"/>
      <c r="Z71" s="24"/>
      <c r="AA71" s="1"/>
      <c r="AB71" s="1"/>
      <c r="AD71" s="90">
        <f t="shared" si="0"/>
        <v>0</v>
      </c>
      <c r="AE71" s="6" t="b">
        <f t="shared" si="1"/>
        <v>1</v>
      </c>
    </row>
    <row r="72" spans="1:31" s="6" customFormat="1" ht="28.5" hidden="1" customHeight="1" x14ac:dyDescent="0.7">
      <c r="A72" s="24"/>
      <c r="B72" s="24"/>
      <c r="C72" s="75">
        <v>54</v>
      </c>
      <c r="D72" s="129"/>
      <c r="E72" s="130"/>
      <c r="F72" s="131"/>
      <c r="G72" s="27"/>
      <c r="H72" s="105"/>
      <c r="I72" s="41" t="s">
        <v>57</v>
      </c>
      <c r="J72" s="42"/>
      <c r="K72" s="42"/>
      <c r="L72" s="42"/>
      <c r="M72" s="100"/>
      <c r="N72" s="96"/>
      <c r="O72" s="95"/>
      <c r="P72" s="85" t="s">
        <v>57</v>
      </c>
      <c r="Q72" s="81" t="s">
        <v>57</v>
      </c>
      <c r="R72" s="57"/>
      <c r="S72" s="53" t="str">
        <f t="shared" si="2"/>
        <v/>
      </c>
      <c r="T72" s="54"/>
      <c r="U72" s="55"/>
      <c r="V72" s="54"/>
      <c r="W72" s="56"/>
      <c r="X72" s="67" t="s">
        <v>57</v>
      </c>
      <c r="Y72" s="68"/>
      <c r="Z72" s="24"/>
      <c r="AA72" s="1"/>
      <c r="AB72" s="1"/>
      <c r="AD72" s="90">
        <f t="shared" si="0"/>
        <v>0</v>
      </c>
      <c r="AE72" s="6" t="b">
        <f t="shared" si="1"/>
        <v>1</v>
      </c>
    </row>
    <row r="73" spans="1:31" s="6" customFormat="1" ht="28.5" hidden="1" customHeight="1" x14ac:dyDescent="0.7">
      <c r="A73" s="24"/>
      <c r="B73" s="24"/>
      <c r="C73" s="75">
        <v>55</v>
      </c>
      <c r="D73" s="129"/>
      <c r="E73" s="130"/>
      <c r="F73" s="131"/>
      <c r="G73" s="27"/>
      <c r="H73" s="105"/>
      <c r="I73" s="41" t="s">
        <v>57</v>
      </c>
      <c r="J73" s="42"/>
      <c r="K73" s="42"/>
      <c r="L73" s="42"/>
      <c r="M73" s="100"/>
      <c r="N73" s="96"/>
      <c r="O73" s="95"/>
      <c r="P73" s="82" t="s">
        <v>57</v>
      </c>
      <c r="Q73" s="89" t="s">
        <v>57</v>
      </c>
      <c r="R73" s="57"/>
      <c r="S73" s="53" t="str">
        <f t="shared" si="2"/>
        <v/>
      </c>
      <c r="T73" s="54"/>
      <c r="U73" s="55"/>
      <c r="V73" s="54"/>
      <c r="W73" s="56"/>
      <c r="X73" s="67" t="s">
        <v>57</v>
      </c>
      <c r="Y73" s="68"/>
      <c r="Z73" s="24"/>
      <c r="AA73" s="1"/>
      <c r="AB73" s="1"/>
      <c r="AD73" s="90">
        <f t="shared" si="0"/>
        <v>0</v>
      </c>
      <c r="AE73" s="6" t="b">
        <f t="shared" si="1"/>
        <v>1</v>
      </c>
    </row>
    <row r="74" spans="1:31" s="6" customFormat="1" ht="28.5" hidden="1" customHeight="1" x14ac:dyDescent="0.7">
      <c r="A74" s="24"/>
      <c r="B74" s="24"/>
      <c r="C74" s="75">
        <v>56</v>
      </c>
      <c r="D74" s="129"/>
      <c r="E74" s="130"/>
      <c r="F74" s="131"/>
      <c r="G74" s="27"/>
      <c r="H74" s="105"/>
      <c r="I74" s="41" t="s">
        <v>57</v>
      </c>
      <c r="J74" s="42"/>
      <c r="K74" s="42"/>
      <c r="L74" s="42"/>
      <c r="M74" s="100"/>
      <c r="N74" s="96"/>
      <c r="O74" s="95"/>
      <c r="P74" s="84" t="s">
        <v>57</v>
      </c>
      <c r="Q74" s="89" t="s">
        <v>57</v>
      </c>
      <c r="R74" s="57"/>
      <c r="S74" s="53" t="str">
        <f t="shared" si="2"/>
        <v/>
      </c>
      <c r="T74" s="54"/>
      <c r="U74" s="55"/>
      <c r="V74" s="54"/>
      <c r="W74" s="56"/>
      <c r="X74" s="67" t="s">
        <v>57</v>
      </c>
      <c r="Y74" s="68"/>
      <c r="Z74" s="24"/>
      <c r="AA74" s="1"/>
      <c r="AB74" s="1"/>
      <c r="AD74" s="90">
        <f t="shared" si="0"/>
        <v>0</v>
      </c>
      <c r="AE74" s="6" t="b">
        <f t="shared" si="1"/>
        <v>1</v>
      </c>
    </row>
    <row r="75" spans="1:31" s="6" customFormat="1" ht="28.5" hidden="1" customHeight="1" x14ac:dyDescent="0.7">
      <c r="A75" s="24"/>
      <c r="B75" s="24"/>
      <c r="C75" s="75">
        <v>57</v>
      </c>
      <c r="D75" s="129"/>
      <c r="E75" s="130"/>
      <c r="F75" s="131"/>
      <c r="G75" s="27"/>
      <c r="H75" s="105"/>
      <c r="I75" s="41" t="s">
        <v>57</v>
      </c>
      <c r="J75" s="42"/>
      <c r="K75" s="42"/>
      <c r="L75" s="42"/>
      <c r="M75" s="100"/>
      <c r="N75" s="96"/>
      <c r="O75" s="95"/>
      <c r="P75" s="84" t="s">
        <v>57</v>
      </c>
      <c r="Q75" s="71" t="s">
        <v>57</v>
      </c>
      <c r="R75" s="57"/>
      <c r="S75" s="53" t="str">
        <f t="shared" si="2"/>
        <v/>
      </c>
      <c r="T75" s="54"/>
      <c r="U75" s="55"/>
      <c r="V75" s="54"/>
      <c r="W75" s="56"/>
      <c r="X75" s="67" t="s">
        <v>57</v>
      </c>
      <c r="Y75" s="68"/>
      <c r="Z75" s="24"/>
      <c r="AA75" s="1"/>
      <c r="AB75" s="1"/>
      <c r="AD75" s="90">
        <f t="shared" si="0"/>
        <v>0</v>
      </c>
      <c r="AE75" s="6" t="b">
        <f t="shared" si="1"/>
        <v>1</v>
      </c>
    </row>
    <row r="76" spans="1:31" s="6" customFormat="1" ht="28.5" hidden="1" customHeight="1" x14ac:dyDescent="0.7">
      <c r="A76" s="24"/>
      <c r="B76" s="24"/>
      <c r="C76" s="75">
        <v>58</v>
      </c>
      <c r="D76" s="129"/>
      <c r="E76" s="130"/>
      <c r="F76" s="131"/>
      <c r="G76" s="27"/>
      <c r="H76" s="105"/>
      <c r="I76" s="41" t="s">
        <v>57</v>
      </c>
      <c r="J76" s="42"/>
      <c r="K76" s="42"/>
      <c r="L76" s="42"/>
      <c r="M76" s="100"/>
      <c r="N76" s="96"/>
      <c r="O76" s="95"/>
      <c r="P76" s="84" t="s">
        <v>57</v>
      </c>
      <c r="Q76" s="71" t="s">
        <v>57</v>
      </c>
      <c r="R76" s="57"/>
      <c r="S76" s="53" t="str">
        <f t="shared" si="2"/>
        <v/>
      </c>
      <c r="T76" s="54"/>
      <c r="U76" s="55"/>
      <c r="V76" s="54"/>
      <c r="W76" s="56"/>
      <c r="X76" s="67" t="s">
        <v>57</v>
      </c>
      <c r="Y76" s="68"/>
      <c r="Z76" s="24"/>
      <c r="AA76" s="1"/>
      <c r="AB76" s="1"/>
      <c r="AD76" s="90">
        <f t="shared" si="0"/>
        <v>0</v>
      </c>
      <c r="AE76" s="6" t="b">
        <f t="shared" si="1"/>
        <v>1</v>
      </c>
    </row>
    <row r="77" spans="1:31" s="6" customFormat="1" ht="28.5" hidden="1" customHeight="1" x14ac:dyDescent="0.7">
      <c r="A77" s="24"/>
      <c r="B77" s="24"/>
      <c r="C77" s="75">
        <v>59</v>
      </c>
      <c r="D77" s="129"/>
      <c r="E77" s="130"/>
      <c r="F77" s="131"/>
      <c r="G77" s="27"/>
      <c r="H77" s="105"/>
      <c r="I77" s="41" t="s">
        <v>57</v>
      </c>
      <c r="J77" s="42"/>
      <c r="K77" s="42"/>
      <c r="L77" s="42"/>
      <c r="M77" s="100"/>
      <c r="N77" s="96"/>
      <c r="O77" s="95"/>
      <c r="P77" s="85" t="s">
        <v>57</v>
      </c>
      <c r="Q77" s="81" t="s">
        <v>57</v>
      </c>
      <c r="R77" s="57"/>
      <c r="S77" s="53" t="str">
        <f t="shared" si="2"/>
        <v/>
      </c>
      <c r="T77" s="54"/>
      <c r="U77" s="55"/>
      <c r="V77" s="54"/>
      <c r="W77" s="56"/>
      <c r="X77" s="67" t="s">
        <v>57</v>
      </c>
      <c r="Y77" s="68"/>
      <c r="Z77" s="24"/>
      <c r="AA77" s="1"/>
      <c r="AB77" s="1"/>
      <c r="AD77" s="90">
        <f t="shared" si="0"/>
        <v>0</v>
      </c>
      <c r="AE77" s="6" t="b">
        <f t="shared" si="1"/>
        <v>1</v>
      </c>
    </row>
    <row r="78" spans="1:31" s="6" customFormat="1" ht="28.5" hidden="1" customHeight="1" x14ac:dyDescent="0.7">
      <c r="A78" s="24"/>
      <c r="B78" s="24"/>
      <c r="C78" s="75">
        <v>60</v>
      </c>
      <c r="D78" s="129"/>
      <c r="E78" s="130"/>
      <c r="F78" s="131"/>
      <c r="G78" s="27"/>
      <c r="H78" s="105"/>
      <c r="I78" s="41" t="s">
        <v>57</v>
      </c>
      <c r="J78" s="42"/>
      <c r="K78" s="42"/>
      <c r="L78" s="42"/>
      <c r="M78" s="100"/>
      <c r="N78" s="96"/>
      <c r="O78" s="95"/>
      <c r="P78" s="82" t="s">
        <v>57</v>
      </c>
      <c r="Q78" s="89" t="s">
        <v>57</v>
      </c>
      <c r="R78" s="57"/>
      <c r="S78" s="53" t="str">
        <f t="shared" si="2"/>
        <v/>
      </c>
      <c r="T78" s="54"/>
      <c r="U78" s="55"/>
      <c r="V78" s="54"/>
      <c r="W78" s="56"/>
      <c r="X78" s="67" t="s">
        <v>57</v>
      </c>
      <c r="Y78" s="68"/>
      <c r="Z78" s="24"/>
      <c r="AA78" s="1"/>
      <c r="AB78" s="1"/>
      <c r="AD78" s="90">
        <f t="shared" si="0"/>
        <v>0</v>
      </c>
      <c r="AE78" s="6" t="b">
        <f t="shared" si="1"/>
        <v>1</v>
      </c>
    </row>
    <row r="79" spans="1:31" s="6" customFormat="1" ht="28.5" hidden="1" customHeight="1" x14ac:dyDescent="0.7">
      <c r="A79" s="24"/>
      <c r="B79" s="24"/>
      <c r="C79" s="75">
        <v>61</v>
      </c>
      <c r="D79" s="129"/>
      <c r="E79" s="130"/>
      <c r="F79" s="131"/>
      <c r="G79" s="27"/>
      <c r="H79" s="105"/>
      <c r="I79" s="41" t="s">
        <v>57</v>
      </c>
      <c r="J79" s="42"/>
      <c r="K79" s="42"/>
      <c r="L79" s="42"/>
      <c r="M79" s="100"/>
      <c r="N79" s="96"/>
      <c r="O79" s="95"/>
      <c r="P79" s="84" t="s">
        <v>57</v>
      </c>
      <c r="Q79" s="89" t="s">
        <v>57</v>
      </c>
      <c r="R79" s="57"/>
      <c r="S79" s="53" t="str">
        <f t="shared" si="2"/>
        <v/>
      </c>
      <c r="T79" s="54"/>
      <c r="U79" s="55"/>
      <c r="V79" s="54"/>
      <c r="W79" s="56"/>
      <c r="X79" s="67" t="s">
        <v>57</v>
      </c>
      <c r="Y79" s="68"/>
      <c r="Z79" s="24"/>
      <c r="AA79" s="1"/>
      <c r="AB79" s="1"/>
      <c r="AD79" s="90">
        <f t="shared" si="0"/>
        <v>0</v>
      </c>
      <c r="AE79" s="6" t="b">
        <f t="shared" si="1"/>
        <v>1</v>
      </c>
    </row>
    <row r="80" spans="1:31" s="6" customFormat="1" ht="28.5" hidden="1" customHeight="1" x14ac:dyDescent="0.7">
      <c r="A80" s="24"/>
      <c r="B80" s="24"/>
      <c r="C80" s="75">
        <v>62</v>
      </c>
      <c r="D80" s="129"/>
      <c r="E80" s="130"/>
      <c r="F80" s="131"/>
      <c r="G80" s="27"/>
      <c r="H80" s="105"/>
      <c r="I80" s="41" t="s">
        <v>57</v>
      </c>
      <c r="J80" s="42"/>
      <c r="K80" s="42"/>
      <c r="L80" s="42"/>
      <c r="M80" s="100"/>
      <c r="N80" s="96"/>
      <c r="O80" s="95"/>
      <c r="P80" s="85" t="s">
        <v>57</v>
      </c>
      <c r="Q80" s="71" t="s">
        <v>57</v>
      </c>
      <c r="R80" s="57"/>
      <c r="S80" s="53" t="str">
        <f t="shared" si="2"/>
        <v/>
      </c>
      <c r="T80" s="54"/>
      <c r="U80" s="55"/>
      <c r="V80" s="54"/>
      <c r="W80" s="56"/>
      <c r="X80" s="67" t="s">
        <v>57</v>
      </c>
      <c r="Y80" s="68"/>
      <c r="Z80" s="24"/>
      <c r="AA80" s="1"/>
      <c r="AB80" s="1"/>
      <c r="AD80" s="90">
        <f t="shared" si="0"/>
        <v>0</v>
      </c>
      <c r="AE80" s="6" t="b">
        <f t="shared" si="1"/>
        <v>1</v>
      </c>
    </row>
    <row r="81" spans="1:31" s="6" customFormat="1" ht="28.5" hidden="1" customHeight="1" x14ac:dyDescent="0.7">
      <c r="A81" s="24"/>
      <c r="B81" s="24"/>
      <c r="C81" s="75">
        <v>63</v>
      </c>
      <c r="D81" s="129"/>
      <c r="E81" s="130"/>
      <c r="F81" s="131"/>
      <c r="G81" s="27"/>
      <c r="H81" s="105"/>
      <c r="I81" s="41" t="s">
        <v>57</v>
      </c>
      <c r="J81" s="42"/>
      <c r="K81" s="42"/>
      <c r="L81" s="42"/>
      <c r="M81" s="100"/>
      <c r="N81" s="96"/>
      <c r="O81" s="96"/>
      <c r="P81" s="43" t="s">
        <v>57</v>
      </c>
      <c r="Q81" s="71" t="s">
        <v>57</v>
      </c>
      <c r="R81" s="57"/>
      <c r="S81" s="53" t="str">
        <f t="shared" si="2"/>
        <v/>
      </c>
      <c r="T81" s="54"/>
      <c r="U81" s="55"/>
      <c r="V81" s="54"/>
      <c r="W81" s="56"/>
      <c r="X81" s="67" t="s">
        <v>57</v>
      </c>
      <c r="Y81" s="68"/>
      <c r="Z81" s="24"/>
      <c r="AA81" s="1"/>
      <c r="AB81" s="1"/>
      <c r="AD81" s="90">
        <f t="shared" si="0"/>
        <v>0</v>
      </c>
      <c r="AE81" s="6" t="b">
        <f t="shared" si="1"/>
        <v>1</v>
      </c>
    </row>
    <row r="82" spans="1:31" s="6" customFormat="1" ht="28.5" hidden="1" customHeight="1" x14ac:dyDescent="0.7">
      <c r="A82" s="24"/>
      <c r="B82" s="24"/>
      <c r="C82" s="75">
        <v>64</v>
      </c>
      <c r="D82" s="129"/>
      <c r="E82" s="130"/>
      <c r="F82" s="131"/>
      <c r="G82" s="27"/>
      <c r="H82" s="105"/>
      <c r="I82" s="41" t="s">
        <v>57</v>
      </c>
      <c r="J82" s="42"/>
      <c r="K82" s="42"/>
      <c r="L82" s="42"/>
      <c r="M82" s="100"/>
      <c r="N82" s="96"/>
      <c r="O82" s="96"/>
      <c r="P82" s="43" t="s">
        <v>57</v>
      </c>
      <c r="Q82" s="71" t="s">
        <v>57</v>
      </c>
      <c r="R82" s="57"/>
      <c r="S82" s="53" t="str">
        <f t="shared" si="2"/>
        <v/>
      </c>
      <c r="T82" s="54"/>
      <c r="U82" s="55"/>
      <c r="V82" s="54"/>
      <c r="W82" s="56"/>
      <c r="X82" s="67" t="s">
        <v>57</v>
      </c>
      <c r="Y82" s="68"/>
      <c r="Z82" s="24"/>
      <c r="AA82" s="1"/>
      <c r="AB82" s="1"/>
      <c r="AD82" s="90">
        <f t="shared" si="0"/>
        <v>0</v>
      </c>
      <c r="AE82" s="6" t="b">
        <f t="shared" si="1"/>
        <v>1</v>
      </c>
    </row>
    <row r="83" spans="1:31" s="6" customFormat="1" ht="28.5" hidden="1" customHeight="1" x14ac:dyDescent="0.7">
      <c r="A83" s="24"/>
      <c r="B83" s="24"/>
      <c r="C83" s="75">
        <v>65</v>
      </c>
      <c r="D83" s="129"/>
      <c r="E83" s="130"/>
      <c r="F83" s="131"/>
      <c r="G83" s="27"/>
      <c r="H83" s="105"/>
      <c r="I83" s="41" t="s">
        <v>57</v>
      </c>
      <c r="J83" s="42"/>
      <c r="K83" s="42"/>
      <c r="L83" s="42"/>
      <c r="M83" s="100"/>
      <c r="N83" s="96"/>
      <c r="O83" s="96"/>
      <c r="P83" s="43" t="s">
        <v>57</v>
      </c>
      <c r="Q83" s="71" t="s">
        <v>57</v>
      </c>
      <c r="R83" s="57"/>
      <c r="S83" s="53" t="str">
        <f t="shared" si="2"/>
        <v/>
      </c>
      <c r="T83" s="54"/>
      <c r="U83" s="55"/>
      <c r="V83" s="54"/>
      <c r="W83" s="56"/>
      <c r="X83" s="67" t="s">
        <v>57</v>
      </c>
      <c r="Y83" s="68"/>
      <c r="Z83" s="24"/>
      <c r="AA83" s="1"/>
      <c r="AB83" s="1"/>
      <c r="AD83" s="90">
        <f t="shared" si="0"/>
        <v>0</v>
      </c>
      <c r="AE83" s="6" t="b">
        <f t="shared" si="1"/>
        <v>1</v>
      </c>
    </row>
    <row r="84" spans="1:31" s="6" customFormat="1" ht="28.5" hidden="1" customHeight="1" x14ac:dyDescent="0.7">
      <c r="A84" s="24"/>
      <c r="B84" s="24"/>
      <c r="C84" s="75">
        <v>66</v>
      </c>
      <c r="D84" s="129"/>
      <c r="E84" s="130"/>
      <c r="F84" s="131"/>
      <c r="G84" s="27"/>
      <c r="H84" s="105"/>
      <c r="I84" s="41" t="s">
        <v>57</v>
      </c>
      <c r="J84" s="42"/>
      <c r="K84" s="42"/>
      <c r="L84" s="42"/>
      <c r="M84" s="100"/>
      <c r="N84" s="96"/>
      <c r="O84" s="96"/>
      <c r="P84" s="43" t="s">
        <v>57</v>
      </c>
      <c r="Q84" s="71" t="s">
        <v>57</v>
      </c>
      <c r="R84" s="57"/>
      <c r="S84" s="53" t="str">
        <f t="shared" si="2"/>
        <v/>
      </c>
      <c r="T84" s="54"/>
      <c r="U84" s="55"/>
      <c r="V84" s="54"/>
      <c r="W84" s="56"/>
      <c r="X84" s="67" t="s">
        <v>57</v>
      </c>
      <c r="Y84" s="68"/>
      <c r="Z84" s="24"/>
      <c r="AA84" s="1"/>
      <c r="AB84" s="1"/>
      <c r="AD84" s="90">
        <f t="shared" ref="AD84:AD147" si="3">ROUNDDOWN(R84,2)</f>
        <v>0</v>
      </c>
      <c r="AE84" s="6" t="b">
        <f t="shared" ref="AE84:AE147" si="4">IF(AD84=R84,TRUE,FALSE)</f>
        <v>1</v>
      </c>
    </row>
    <row r="85" spans="1:31" s="6" customFormat="1" ht="28.5" hidden="1" customHeight="1" x14ac:dyDescent="0.7">
      <c r="A85" s="24"/>
      <c r="B85" s="24"/>
      <c r="C85" s="75">
        <v>67</v>
      </c>
      <c r="D85" s="129"/>
      <c r="E85" s="130"/>
      <c r="F85" s="131"/>
      <c r="G85" s="27"/>
      <c r="H85" s="105"/>
      <c r="I85" s="41" t="s">
        <v>57</v>
      </c>
      <c r="J85" s="42"/>
      <c r="K85" s="42"/>
      <c r="L85" s="42"/>
      <c r="M85" s="100"/>
      <c r="N85" s="96"/>
      <c r="O85" s="96"/>
      <c r="P85" s="43" t="s">
        <v>57</v>
      </c>
      <c r="Q85" s="71" t="s">
        <v>57</v>
      </c>
      <c r="R85" s="57"/>
      <c r="S85" s="53" t="str">
        <f t="shared" ref="S85:S148" si="5">IF(AND(1&lt;=R85,R85&lt;5),ROUNDDOWN(R85*9600,-3),IF(AND(5&lt;=R85,R85&lt;10),80000,IF(AND(10&lt;=R85,R85&lt;15),160000,IF(AND(15&lt;=R85,R85&lt;20),260000,IF(R85&gt;=20,380000,"")))))</f>
        <v/>
      </c>
      <c r="T85" s="54"/>
      <c r="U85" s="55"/>
      <c r="V85" s="54"/>
      <c r="W85" s="56"/>
      <c r="X85" s="67" t="s">
        <v>57</v>
      </c>
      <c r="Y85" s="68"/>
      <c r="Z85" s="24"/>
      <c r="AA85" s="1"/>
      <c r="AB85" s="1"/>
      <c r="AD85" s="90">
        <f t="shared" si="3"/>
        <v>0</v>
      </c>
      <c r="AE85" s="6" t="b">
        <f t="shared" si="4"/>
        <v>1</v>
      </c>
    </row>
    <row r="86" spans="1:31" s="6" customFormat="1" ht="28.5" hidden="1" customHeight="1" x14ac:dyDescent="0.7">
      <c r="A86" s="24"/>
      <c r="B86" s="24"/>
      <c r="C86" s="75">
        <v>68</v>
      </c>
      <c r="D86" s="129"/>
      <c r="E86" s="130"/>
      <c r="F86" s="131"/>
      <c r="G86" s="27"/>
      <c r="H86" s="105"/>
      <c r="I86" s="41" t="s">
        <v>57</v>
      </c>
      <c r="J86" s="42"/>
      <c r="K86" s="42"/>
      <c r="L86" s="42"/>
      <c r="M86" s="100"/>
      <c r="N86" s="96"/>
      <c r="O86" s="96"/>
      <c r="P86" s="43" t="s">
        <v>57</v>
      </c>
      <c r="Q86" s="71" t="s">
        <v>57</v>
      </c>
      <c r="R86" s="57"/>
      <c r="S86" s="53" t="str">
        <f t="shared" si="5"/>
        <v/>
      </c>
      <c r="T86" s="54"/>
      <c r="U86" s="55"/>
      <c r="V86" s="54"/>
      <c r="W86" s="56"/>
      <c r="X86" s="67" t="s">
        <v>57</v>
      </c>
      <c r="Y86" s="68"/>
      <c r="Z86" s="24"/>
      <c r="AA86" s="1"/>
      <c r="AB86" s="1"/>
      <c r="AD86" s="90">
        <f t="shared" si="3"/>
        <v>0</v>
      </c>
      <c r="AE86" s="6" t="b">
        <f t="shared" si="4"/>
        <v>1</v>
      </c>
    </row>
    <row r="87" spans="1:31" s="6" customFormat="1" ht="28.5" hidden="1" customHeight="1" x14ac:dyDescent="0.7">
      <c r="A87" s="24"/>
      <c r="B87" s="24"/>
      <c r="C87" s="75">
        <v>69</v>
      </c>
      <c r="D87" s="129"/>
      <c r="E87" s="130"/>
      <c r="F87" s="131"/>
      <c r="G87" s="27"/>
      <c r="H87" s="105"/>
      <c r="I87" s="41" t="s">
        <v>57</v>
      </c>
      <c r="J87" s="42"/>
      <c r="K87" s="42"/>
      <c r="L87" s="42"/>
      <c r="M87" s="100"/>
      <c r="N87" s="96"/>
      <c r="O87" s="96"/>
      <c r="P87" s="43" t="s">
        <v>57</v>
      </c>
      <c r="Q87" s="71" t="s">
        <v>57</v>
      </c>
      <c r="R87" s="57"/>
      <c r="S87" s="53" t="str">
        <f t="shared" si="5"/>
        <v/>
      </c>
      <c r="T87" s="54"/>
      <c r="U87" s="55"/>
      <c r="V87" s="54"/>
      <c r="W87" s="56"/>
      <c r="X87" s="67" t="s">
        <v>57</v>
      </c>
      <c r="Y87" s="68"/>
      <c r="Z87" s="24"/>
      <c r="AA87" s="1"/>
      <c r="AB87" s="1"/>
      <c r="AD87" s="90">
        <f t="shared" si="3"/>
        <v>0</v>
      </c>
      <c r="AE87" s="6" t="b">
        <f t="shared" si="4"/>
        <v>1</v>
      </c>
    </row>
    <row r="88" spans="1:31" s="6" customFormat="1" ht="28.5" hidden="1" customHeight="1" x14ac:dyDescent="0.7">
      <c r="A88" s="24"/>
      <c r="B88" s="24"/>
      <c r="C88" s="75">
        <v>70</v>
      </c>
      <c r="D88" s="129"/>
      <c r="E88" s="130"/>
      <c r="F88" s="131"/>
      <c r="G88" s="27"/>
      <c r="H88" s="105"/>
      <c r="I88" s="41" t="s">
        <v>57</v>
      </c>
      <c r="J88" s="42"/>
      <c r="K88" s="42"/>
      <c r="L88" s="42"/>
      <c r="M88" s="100"/>
      <c r="N88" s="96"/>
      <c r="O88" s="96"/>
      <c r="P88" s="43" t="s">
        <v>57</v>
      </c>
      <c r="Q88" s="71" t="s">
        <v>57</v>
      </c>
      <c r="R88" s="57"/>
      <c r="S88" s="53" t="str">
        <f t="shared" si="5"/>
        <v/>
      </c>
      <c r="T88" s="54"/>
      <c r="U88" s="55"/>
      <c r="V88" s="54"/>
      <c r="W88" s="56"/>
      <c r="X88" s="67" t="s">
        <v>57</v>
      </c>
      <c r="Y88" s="68"/>
      <c r="Z88" s="24"/>
      <c r="AA88" s="1"/>
      <c r="AB88" s="1"/>
      <c r="AD88" s="90">
        <f t="shared" si="3"/>
        <v>0</v>
      </c>
      <c r="AE88" s="6" t="b">
        <f t="shared" si="4"/>
        <v>1</v>
      </c>
    </row>
    <row r="89" spans="1:31" s="6" customFormat="1" ht="28.5" hidden="1" customHeight="1" x14ac:dyDescent="0.7">
      <c r="A89" s="24"/>
      <c r="B89" s="24"/>
      <c r="C89" s="75">
        <v>71</v>
      </c>
      <c r="D89" s="129"/>
      <c r="E89" s="130"/>
      <c r="F89" s="131"/>
      <c r="G89" s="27"/>
      <c r="H89" s="105"/>
      <c r="I89" s="41" t="s">
        <v>57</v>
      </c>
      <c r="J89" s="42"/>
      <c r="K89" s="42"/>
      <c r="L89" s="42"/>
      <c r="M89" s="100"/>
      <c r="N89" s="96"/>
      <c r="O89" s="96"/>
      <c r="P89" s="43" t="s">
        <v>57</v>
      </c>
      <c r="Q89" s="71" t="s">
        <v>57</v>
      </c>
      <c r="R89" s="57"/>
      <c r="S89" s="53" t="str">
        <f t="shared" si="5"/>
        <v/>
      </c>
      <c r="T89" s="54"/>
      <c r="U89" s="55"/>
      <c r="V89" s="54"/>
      <c r="W89" s="56"/>
      <c r="X89" s="67" t="s">
        <v>57</v>
      </c>
      <c r="Y89" s="68"/>
      <c r="Z89" s="24"/>
      <c r="AA89" s="1"/>
      <c r="AB89" s="1"/>
      <c r="AD89" s="90">
        <f t="shared" si="3"/>
        <v>0</v>
      </c>
      <c r="AE89" s="6" t="b">
        <f t="shared" si="4"/>
        <v>1</v>
      </c>
    </row>
    <row r="90" spans="1:31" s="6" customFormat="1" ht="28.5" hidden="1" customHeight="1" x14ac:dyDescent="0.7">
      <c r="A90" s="24"/>
      <c r="B90" s="24"/>
      <c r="C90" s="75">
        <v>72</v>
      </c>
      <c r="D90" s="129"/>
      <c r="E90" s="130"/>
      <c r="F90" s="131"/>
      <c r="G90" s="27"/>
      <c r="H90" s="105"/>
      <c r="I90" s="41" t="s">
        <v>57</v>
      </c>
      <c r="J90" s="42"/>
      <c r="K90" s="42"/>
      <c r="L90" s="42"/>
      <c r="M90" s="100"/>
      <c r="N90" s="96"/>
      <c r="O90" s="96"/>
      <c r="P90" s="43" t="s">
        <v>57</v>
      </c>
      <c r="Q90" s="71" t="s">
        <v>57</v>
      </c>
      <c r="R90" s="57"/>
      <c r="S90" s="53" t="str">
        <f t="shared" si="5"/>
        <v/>
      </c>
      <c r="T90" s="54"/>
      <c r="U90" s="55"/>
      <c r="V90" s="54"/>
      <c r="W90" s="56"/>
      <c r="X90" s="67" t="s">
        <v>57</v>
      </c>
      <c r="Y90" s="68"/>
      <c r="Z90" s="24"/>
      <c r="AA90" s="1"/>
      <c r="AB90" s="1"/>
      <c r="AD90" s="90">
        <f t="shared" si="3"/>
        <v>0</v>
      </c>
      <c r="AE90" s="6" t="b">
        <f t="shared" si="4"/>
        <v>1</v>
      </c>
    </row>
    <row r="91" spans="1:31" s="6" customFormat="1" ht="28.5" hidden="1" customHeight="1" x14ac:dyDescent="0.7">
      <c r="A91" s="24"/>
      <c r="B91" s="24"/>
      <c r="C91" s="75">
        <v>73</v>
      </c>
      <c r="D91" s="129"/>
      <c r="E91" s="130"/>
      <c r="F91" s="131"/>
      <c r="G91" s="27"/>
      <c r="H91" s="105"/>
      <c r="I91" s="41" t="s">
        <v>57</v>
      </c>
      <c r="J91" s="42"/>
      <c r="K91" s="42"/>
      <c r="L91" s="42"/>
      <c r="M91" s="100"/>
      <c r="N91" s="96"/>
      <c r="O91" s="96"/>
      <c r="P91" s="43" t="s">
        <v>57</v>
      </c>
      <c r="Q91" s="71" t="s">
        <v>57</v>
      </c>
      <c r="R91" s="57"/>
      <c r="S91" s="53" t="str">
        <f t="shared" si="5"/>
        <v/>
      </c>
      <c r="T91" s="54"/>
      <c r="U91" s="55"/>
      <c r="V91" s="54"/>
      <c r="W91" s="56"/>
      <c r="X91" s="67" t="s">
        <v>57</v>
      </c>
      <c r="Y91" s="68"/>
      <c r="Z91" s="24"/>
      <c r="AA91" s="1"/>
      <c r="AB91" s="1"/>
      <c r="AD91" s="90">
        <f t="shared" si="3"/>
        <v>0</v>
      </c>
      <c r="AE91" s="6" t="b">
        <f t="shared" si="4"/>
        <v>1</v>
      </c>
    </row>
    <row r="92" spans="1:31" s="6" customFormat="1" ht="28.5" hidden="1" customHeight="1" x14ac:dyDescent="0.7">
      <c r="A92" s="24"/>
      <c r="B92" s="24"/>
      <c r="C92" s="75">
        <v>74</v>
      </c>
      <c r="D92" s="129"/>
      <c r="E92" s="130"/>
      <c r="F92" s="131"/>
      <c r="G92" s="27"/>
      <c r="H92" s="105"/>
      <c r="I92" s="41" t="s">
        <v>57</v>
      </c>
      <c r="J92" s="42"/>
      <c r="K92" s="42"/>
      <c r="L92" s="42"/>
      <c r="M92" s="100"/>
      <c r="N92" s="96"/>
      <c r="O92" s="96"/>
      <c r="P92" s="43" t="s">
        <v>57</v>
      </c>
      <c r="Q92" s="71" t="s">
        <v>57</v>
      </c>
      <c r="R92" s="57"/>
      <c r="S92" s="53" t="str">
        <f t="shared" si="5"/>
        <v/>
      </c>
      <c r="T92" s="54"/>
      <c r="U92" s="55"/>
      <c r="V92" s="54"/>
      <c r="W92" s="56"/>
      <c r="X92" s="67" t="s">
        <v>57</v>
      </c>
      <c r="Y92" s="68"/>
      <c r="Z92" s="24"/>
      <c r="AA92" s="1"/>
      <c r="AB92" s="1"/>
      <c r="AD92" s="90">
        <f t="shared" si="3"/>
        <v>0</v>
      </c>
      <c r="AE92" s="6" t="b">
        <f t="shared" si="4"/>
        <v>1</v>
      </c>
    </row>
    <row r="93" spans="1:31" s="6" customFormat="1" ht="28.5" hidden="1" customHeight="1" x14ac:dyDescent="0.7">
      <c r="A93" s="24"/>
      <c r="B93" s="24"/>
      <c r="C93" s="75">
        <v>75</v>
      </c>
      <c r="D93" s="129"/>
      <c r="E93" s="130"/>
      <c r="F93" s="131"/>
      <c r="G93" s="27"/>
      <c r="H93" s="105"/>
      <c r="I93" s="41" t="s">
        <v>57</v>
      </c>
      <c r="J93" s="42"/>
      <c r="K93" s="42"/>
      <c r="L93" s="42"/>
      <c r="M93" s="100"/>
      <c r="N93" s="96"/>
      <c r="O93" s="96"/>
      <c r="P93" s="43" t="s">
        <v>57</v>
      </c>
      <c r="Q93" s="71" t="s">
        <v>57</v>
      </c>
      <c r="R93" s="57"/>
      <c r="S93" s="53" t="str">
        <f t="shared" si="5"/>
        <v/>
      </c>
      <c r="T93" s="54"/>
      <c r="U93" s="55"/>
      <c r="V93" s="54"/>
      <c r="W93" s="56"/>
      <c r="X93" s="67" t="s">
        <v>57</v>
      </c>
      <c r="Y93" s="68"/>
      <c r="Z93" s="24"/>
      <c r="AA93" s="1"/>
      <c r="AB93" s="1"/>
      <c r="AD93" s="90">
        <f t="shared" si="3"/>
        <v>0</v>
      </c>
      <c r="AE93" s="6" t="b">
        <f t="shared" si="4"/>
        <v>1</v>
      </c>
    </row>
    <row r="94" spans="1:31" s="6" customFormat="1" ht="28.5" hidden="1" customHeight="1" x14ac:dyDescent="0.7">
      <c r="A94" s="24"/>
      <c r="B94" s="24"/>
      <c r="C94" s="75">
        <v>76</v>
      </c>
      <c r="D94" s="129"/>
      <c r="E94" s="130"/>
      <c r="F94" s="131"/>
      <c r="G94" s="27"/>
      <c r="H94" s="105"/>
      <c r="I94" s="41" t="s">
        <v>57</v>
      </c>
      <c r="J94" s="42"/>
      <c r="K94" s="42"/>
      <c r="L94" s="42"/>
      <c r="M94" s="100"/>
      <c r="N94" s="96"/>
      <c r="O94" s="96"/>
      <c r="P94" s="43" t="s">
        <v>57</v>
      </c>
      <c r="Q94" s="71" t="s">
        <v>57</v>
      </c>
      <c r="R94" s="57"/>
      <c r="S94" s="53" t="str">
        <f t="shared" si="5"/>
        <v/>
      </c>
      <c r="T94" s="54"/>
      <c r="U94" s="55"/>
      <c r="V94" s="54"/>
      <c r="W94" s="56"/>
      <c r="X94" s="67" t="s">
        <v>57</v>
      </c>
      <c r="Y94" s="68"/>
      <c r="Z94" s="24"/>
      <c r="AA94" s="1"/>
      <c r="AB94" s="1"/>
      <c r="AD94" s="90">
        <f t="shared" si="3"/>
        <v>0</v>
      </c>
      <c r="AE94" s="6" t="b">
        <f t="shared" si="4"/>
        <v>1</v>
      </c>
    </row>
    <row r="95" spans="1:31" s="6" customFormat="1" ht="28.5" hidden="1" customHeight="1" x14ac:dyDescent="0.7">
      <c r="A95" s="24"/>
      <c r="B95" s="24"/>
      <c r="C95" s="75">
        <v>77</v>
      </c>
      <c r="D95" s="129"/>
      <c r="E95" s="130"/>
      <c r="F95" s="131"/>
      <c r="G95" s="27"/>
      <c r="H95" s="105"/>
      <c r="I95" s="41" t="s">
        <v>57</v>
      </c>
      <c r="J95" s="42"/>
      <c r="K95" s="42"/>
      <c r="L95" s="42"/>
      <c r="M95" s="100"/>
      <c r="N95" s="96"/>
      <c r="O95" s="96"/>
      <c r="P95" s="43" t="s">
        <v>57</v>
      </c>
      <c r="Q95" s="71" t="s">
        <v>57</v>
      </c>
      <c r="R95" s="57"/>
      <c r="S95" s="53" t="str">
        <f t="shared" si="5"/>
        <v/>
      </c>
      <c r="T95" s="54"/>
      <c r="U95" s="55"/>
      <c r="V95" s="54"/>
      <c r="W95" s="56"/>
      <c r="X95" s="67" t="s">
        <v>57</v>
      </c>
      <c r="Y95" s="68"/>
      <c r="Z95" s="24"/>
      <c r="AA95" s="1"/>
      <c r="AB95" s="1"/>
      <c r="AD95" s="90">
        <f t="shared" si="3"/>
        <v>0</v>
      </c>
      <c r="AE95" s="6" t="b">
        <f t="shared" si="4"/>
        <v>1</v>
      </c>
    </row>
    <row r="96" spans="1:31" s="6" customFormat="1" ht="28.5" hidden="1" customHeight="1" x14ac:dyDescent="0.7">
      <c r="A96" s="24"/>
      <c r="B96" s="24"/>
      <c r="C96" s="75">
        <v>78</v>
      </c>
      <c r="D96" s="129"/>
      <c r="E96" s="130"/>
      <c r="F96" s="131"/>
      <c r="G96" s="27"/>
      <c r="H96" s="105"/>
      <c r="I96" s="41" t="s">
        <v>57</v>
      </c>
      <c r="J96" s="42"/>
      <c r="K96" s="42"/>
      <c r="L96" s="42"/>
      <c r="M96" s="100"/>
      <c r="N96" s="96"/>
      <c r="O96" s="96"/>
      <c r="P96" s="43" t="s">
        <v>57</v>
      </c>
      <c r="Q96" s="71" t="s">
        <v>57</v>
      </c>
      <c r="R96" s="57"/>
      <c r="S96" s="53" t="str">
        <f t="shared" si="5"/>
        <v/>
      </c>
      <c r="T96" s="54"/>
      <c r="U96" s="55"/>
      <c r="V96" s="54"/>
      <c r="W96" s="56"/>
      <c r="X96" s="67" t="s">
        <v>57</v>
      </c>
      <c r="Y96" s="68"/>
      <c r="Z96" s="24"/>
      <c r="AA96" s="1"/>
      <c r="AB96" s="1"/>
      <c r="AD96" s="90">
        <f t="shared" si="3"/>
        <v>0</v>
      </c>
      <c r="AE96" s="6" t="b">
        <f t="shared" si="4"/>
        <v>1</v>
      </c>
    </row>
    <row r="97" spans="1:31" s="6" customFormat="1" ht="28.5" hidden="1" customHeight="1" x14ac:dyDescent="0.7">
      <c r="A97" s="24"/>
      <c r="B97" s="24"/>
      <c r="C97" s="75">
        <v>79</v>
      </c>
      <c r="D97" s="129"/>
      <c r="E97" s="130"/>
      <c r="F97" s="131"/>
      <c r="G97" s="27"/>
      <c r="H97" s="105"/>
      <c r="I97" s="41" t="s">
        <v>57</v>
      </c>
      <c r="J97" s="42"/>
      <c r="K97" s="42"/>
      <c r="L97" s="42"/>
      <c r="M97" s="100"/>
      <c r="N97" s="96"/>
      <c r="O97" s="96"/>
      <c r="P97" s="43" t="s">
        <v>57</v>
      </c>
      <c r="Q97" s="71" t="s">
        <v>57</v>
      </c>
      <c r="R97" s="57"/>
      <c r="S97" s="53" t="str">
        <f t="shared" si="5"/>
        <v/>
      </c>
      <c r="T97" s="54"/>
      <c r="U97" s="55"/>
      <c r="V97" s="54"/>
      <c r="W97" s="56"/>
      <c r="X97" s="67" t="s">
        <v>57</v>
      </c>
      <c r="Y97" s="68"/>
      <c r="Z97" s="24"/>
      <c r="AA97" s="1"/>
      <c r="AB97" s="1"/>
      <c r="AD97" s="90">
        <f t="shared" si="3"/>
        <v>0</v>
      </c>
      <c r="AE97" s="6" t="b">
        <f t="shared" si="4"/>
        <v>1</v>
      </c>
    </row>
    <row r="98" spans="1:31" s="6" customFormat="1" ht="28.5" hidden="1" customHeight="1" x14ac:dyDescent="0.7">
      <c r="A98" s="24"/>
      <c r="B98" s="24"/>
      <c r="C98" s="75">
        <v>80</v>
      </c>
      <c r="D98" s="129"/>
      <c r="E98" s="130"/>
      <c r="F98" s="131"/>
      <c r="G98" s="27"/>
      <c r="H98" s="105"/>
      <c r="I98" s="41" t="s">
        <v>57</v>
      </c>
      <c r="J98" s="42"/>
      <c r="K98" s="42"/>
      <c r="L98" s="42"/>
      <c r="M98" s="100"/>
      <c r="N98" s="96"/>
      <c r="O98" s="96"/>
      <c r="P98" s="43" t="s">
        <v>57</v>
      </c>
      <c r="Q98" s="71" t="s">
        <v>57</v>
      </c>
      <c r="R98" s="57"/>
      <c r="S98" s="53" t="str">
        <f t="shared" si="5"/>
        <v/>
      </c>
      <c r="T98" s="54"/>
      <c r="U98" s="55"/>
      <c r="V98" s="54"/>
      <c r="W98" s="56"/>
      <c r="X98" s="67" t="s">
        <v>57</v>
      </c>
      <c r="Y98" s="68"/>
      <c r="Z98" s="24"/>
      <c r="AA98" s="1"/>
      <c r="AB98" s="1"/>
      <c r="AD98" s="90">
        <f t="shared" si="3"/>
        <v>0</v>
      </c>
      <c r="AE98" s="6" t="b">
        <f t="shared" si="4"/>
        <v>1</v>
      </c>
    </row>
    <row r="99" spans="1:31" s="6" customFormat="1" ht="28.5" hidden="1" customHeight="1" x14ac:dyDescent="0.7">
      <c r="A99" s="24"/>
      <c r="B99" s="24"/>
      <c r="C99" s="75">
        <v>81</v>
      </c>
      <c r="D99" s="129"/>
      <c r="E99" s="130"/>
      <c r="F99" s="131"/>
      <c r="G99" s="27"/>
      <c r="H99" s="105"/>
      <c r="I99" s="41" t="s">
        <v>57</v>
      </c>
      <c r="J99" s="42"/>
      <c r="K99" s="42"/>
      <c r="L99" s="42"/>
      <c r="M99" s="100"/>
      <c r="N99" s="96"/>
      <c r="O99" s="96"/>
      <c r="P99" s="43" t="s">
        <v>57</v>
      </c>
      <c r="Q99" s="71" t="s">
        <v>57</v>
      </c>
      <c r="R99" s="57"/>
      <c r="S99" s="53" t="str">
        <f t="shared" si="5"/>
        <v/>
      </c>
      <c r="T99" s="54"/>
      <c r="U99" s="55"/>
      <c r="V99" s="54"/>
      <c r="W99" s="56"/>
      <c r="X99" s="67" t="s">
        <v>57</v>
      </c>
      <c r="Y99" s="68"/>
      <c r="Z99" s="24"/>
      <c r="AA99" s="1"/>
      <c r="AB99" s="1"/>
      <c r="AD99" s="90">
        <f t="shared" si="3"/>
        <v>0</v>
      </c>
      <c r="AE99" s="6" t="b">
        <f t="shared" si="4"/>
        <v>1</v>
      </c>
    </row>
    <row r="100" spans="1:31" s="6" customFormat="1" ht="28.5" hidden="1" customHeight="1" x14ac:dyDescent="0.7">
      <c r="A100" s="24"/>
      <c r="B100" s="24"/>
      <c r="C100" s="75">
        <v>82</v>
      </c>
      <c r="D100" s="129"/>
      <c r="E100" s="130"/>
      <c r="F100" s="131"/>
      <c r="G100" s="27"/>
      <c r="H100" s="105"/>
      <c r="I100" s="41" t="s">
        <v>57</v>
      </c>
      <c r="J100" s="42"/>
      <c r="K100" s="42"/>
      <c r="L100" s="42"/>
      <c r="M100" s="100"/>
      <c r="N100" s="96"/>
      <c r="O100" s="96"/>
      <c r="P100" s="43" t="s">
        <v>57</v>
      </c>
      <c r="Q100" s="71" t="s">
        <v>57</v>
      </c>
      <c r="R100" s="57"/>
      <c r="S100" s="53" t="str">
        <f t="shared" si="5"/>
        <v/>
      </c>
      <c r="T100" s="54"/>
      <c r="U100" s="55"/>
      <c r="V100" s="54"/>
      <c r="W100" s="56"/>
      <c r="X100" s="67" t="s">
        <v>57</v>
      </c>
      <c r="Y100" s="68"/>
      <c r="Z100" s="24"/>
      <c r="AA100" s="1"/>
      <c r="AB100" s="1"/>
      <c r="AD100" s="90">
        <f t="shared" si="3"/>
        <v>0</v>
      </c>
      <c r="AE100" s="6" t="b">
        <f t="shared" si="4"/>
        <v>1</v>
      </c>
    </row>
    <row r="101" spans="1:31" s="6" customFormat="1" ht="28.5" hidden="1" customHeight="1" x14ac:dyDescent="0.7">
      <c r="A101" s="24"/>
      <c r="B101" s="24"/>
      <c r="C101" s="75">
        <v>83</v>
      </c>
      <c r="D101" s="129"/>
      <c r="E101" s="130"/>
      <c r="F101" s="131"/>
      <c r="G101" s="27"/>
      <c r="H101" s="105"/>
      <c r="I101" s="41" t="s">
        <v>57</v>
      </c>
      <c r="J101" s="42"/>
      <c r="K101" s="42"/>
      <c r="L101" s="42"/>
      <c r="M101" s="100"/>
      <c r="N101" s="96"/>
      <c r="O101" s="96"/>
      <c r="P101" s="43" t="s">
        <v>57</v>
      </c>
      <c r="Q101" s="71" t="s">
        <v>57</v>
      </c>
      <c r="R101" s="57"/>
      <c r="S101" s="53" t="str">
        <f t="shared" si="5"/>
        <v/>
      </c>
      <c r="T101" s="54"/>
      <c r="U101" s="55"/>
      <c r="V101" s="54"/>
      <c r="W101" s="56"/>
      <c r="X101" s="67" t="s">
        <v>57</v>
      </c>
      <c r="Y101" s="68"/>
      <c r="Z101" s="24"/>
      <c r="AA101" s="1"/>
      <c r="AB101" s="1"/>
      <c r="AD101" s="90">
        <f t="shared" si="3"/>
        <v>0</v>
      </c>
      <c r="AE101" s="6" t="b">
        <f t="shared" si="4"/>
        <v>1</v>
      </c>
    </row>
    <row r="102" spans="1:31" s="6" customFormat="1" ht="28.5" hidden="1" customHeight="1" x14ac:dyDescent="0.7">
      <c r="A102" s="24"/>
      <c r="B102" s="24"/>
      <c r="C102" s="75">
        <v>84</v>
      </c>
      <c r="D102" s="129"/>
      <c r="E102" s="130"/>
      <c r="F102" s="131"/>
      <c r="G102" s="27"/>
      <c r="H102" s="105"/>
      <c r="I102" s="41" t="s">
        <v>57</v>
      </c>
      <c r="J102" s="42"/>
      <c r="K102" s="42"/>
      <c r="L102" s="42"/>
      <c r="M102" s="100"/>
      <c r="N102" s="96"/>
      <c r="O102" s="96"/>
      <c r="P102" s="43" t="s">
        <v>57</v>
      </c>
      <c r="Q102" s="71" t="s">
        <v>57</v>
      </c>
      <c r="R102" s="57"/>
      <c r="S102" s="53" t="str">
        <f t="shared" si="5"/>
        <v/>
      </c>
      <c r="T102" s="54"/>
      <c r="U102" s="55"/>
      <c r="V102" s="54"/>
      <c r="W102" s="56"/>
      <c r="X102" s="67" t="s">
        <v>57</v>
      </c>
      <c r="Y102" s="68"/>
      <c r="Z102" s="24"/>
      <c r="AA102" s="1"/>
      <c r="AB102" s="1"/>
      <c r="AD102" s="90">
        <f t="shared" si="3"/>
        <v>0</v>
      </c>
      <c r="AE102" s="6" t="b">
        <f t="shared" si="4"/>
        <v>1</v>
      </c>
    </row>
    <row r="103" spans="1:31" s="6" customFormat="1" ht="28.5" hidden="1" customHeight="1" x14ac:dyDescent="0.7">
      <c r="A103" s="24"/>
      <c r="B103" s="24"/>
      <c r="C103" s="75">
        <v>85</v>
      </c>
      <c r="D103" s="129"/>
      <c r="E103" s="130"/>
      <c r="F103" s="131"/>
      <c r="G103" s="27"/>
      <c r="H103" s="105"/>
      <c r="I103" s="41" t="s">
        <v>57</v>
      </c>
      <c r="J103" s="42"/>
      <c r="K103" s="42"/>
      <c r="L103" s="42"/>
      <c r="M103" s="100"/>
      <c r="N103" s="96"/>
      <c r="O103" s="96"/>
      <c r="P103" s="43" t="s">
        <v>57</v>
      </c>
      <c r="Q103" s="71" t="s">
        <v>57</v>
      </c>
      <c r="R103" s="57"/>
      <c r="S103" s="53" t="str">
        <f t="shared" si="5"/>
        <v/>
      </c>
      <c r="T103" s="54"/>
      <c r="U103" s="55"/>
      <c r="V103" s="54"/>
      <c r="W103" s="56"/>
      <c r="X103" s="67" t="s">
        <v>57</v>
      </c>
      <c r="Y103" s="68"/>
      <c r="Z103" s="24"/>
      <c r="AA103" s="1"/>
      <c r="AB103" s="1"/>
      <c r="AD103" s="90">
        <f t="shared" si="3"/>
        <v>0</v>
      </c>
      <c r="AE103" s="6" t="b">
        <f t="shared" si="4"/>
        <v>1</v>
      </c>
    </row>
    <row r="104" spans="1:31" s="6" customFormat="1" ht="28.5" hidden="1" customHeight="1" x14ac:dyDescent="0.7">
      <c r="A104" s="24"/>
      <c r="B104" s="24"/>
      <c r="C104" s="75">
        <v>86</v>
      </c>
      <c r="D104" s="129"/>
      <c r="E104" s="130"/>
      <c r="F104" s="131"/>
      <c r="G104" s="27"/>
      <c r="H104" s="105"/>
      <c r="I104" s="41" t="s">
        <v>57</v>
      </c>
      <c r="J104" s="42"/>
      <c r="K104" s="42"/>
      <c r="L104" s="42"/>
      <c r="M104" s="100"/>
      <c r="N104" s="96"/>
      <c r="O104" s="96"/>
      <c r="P104" s="43" t="s">
        <v>57</v>
      </c>
      <c r="Q104" s="71" t="s">
        <v>57</v>
      </c>
      <c r="R104" s="57"/>
      <c r="S104" s="53" t="str">
        <f t="shared" si="5"/>
        <v/>
      </c>
      <c r="T104" s="54"/>
      <c r="U104" s="55"/>
      <c r="V104" s="54"/>
      <c r="W104" s="56"/>
      <c r="X104" s="67" t="s">
        <v>57</v>
      </c>
      <c r="Y104" s="68"/>
      <c r="Z104" s="24"/>
      <c r="AA104" s="1"/>
      <c r="AB104" s="1"/>
      <c r="AD104" s="90">
        <f t="shared" si="3"/>
        <v>0</v>
      </c>
      <c r="AE104" s="6" t="b">
        <f t="shared" si="4"/>
        <v>1</v>
      </c>
    </row>
    <row r="105" spans="1:31" s="6" customFormat="1" ht="28.5" hidden="1" customHeight="1" x14ac:dyDescent="0.7">
      <c r="A105" s="24"/>
      <c r="B105" s="24"/>
      <c r="C105" s="75">
        <v>87</v>
      </c>
      <c r="D105" s="129"/>
      <c r="E105" s="130"/>
      <c r="F105" s="131"/>
      <c r="G105" s="27"/>
      <c r="H105" s="105"/>
      <c r="I105" s="41" t="s">
        <v>57</v>
      </c>
      <c r="J105" s="42"/>
      <c r="K105" s="42"/>
      <c r="L105" s="42"/>
      <c r="M105" s="100"/>
      <c r="N105" s="96"/>
      <c r="O105" s="96"/>
      <c r="P105" s="43" t="s">
        <v>57</v>
      </c>
      <c r="Q105" s="71" t="s">
        <v>57</v>
      </c>
      <c r="R105" s="58"/>
      <c r="S105" s="53" t="str">
        <f t="shared" si="5"/>
        <v/>
      </c>
      <c r="T105" s="59"/>
      <c r="U105" s="55"/>
      <c r="V105" s="54"/>
      <c r="W105" s="56"/>
      <c r="X105" s="67" t="s">
        <v>57</v>
      </c>
      <c r="Y105" s="68"/>
      <c r="Z105" s="24"/>
      <c r="AA105" s="1"/>
      <c r="AB105" s="1"/>
      <c r="AD105" s="90">
        <f t="shared" si="3"/>
        <v>0</v>
      </c>
      <c r="AE105" s="6" t="b">
        <f t="shared" si="4"/>
        <v>1</v>
      </c>
    </row>
    <row r="106" spans="1:31" s="6" customFormat="1" ht="28.5" hidden="1" customHeight="1" x14ac:dyDescent="0.7">
      <c r="A106" s="24"/>
      <c r="B106" s="24"/>
      <c r="C106" s="75">
        <v>88</v>
      </c>
      <c r="D106" s="129"/>
      <c r="E106" s="130"/>
      <c r="F106" s="131"/>
      <c r="G106" s="27"/>
      <c r="H106" s="105"/>
      <c r="I106" s="41" t="s">
        <v>57</v>
      </c>
      <c r="J106" s="42"/>
      <c r="K106" s="42"/>
      <c r="L106" s="42"/>
      <c r="M106" s="100"/>
      <c r="N106" s="96"/>
      <c r="O106" s="96"/>
      <c r="P106" s="43" t="s">
        <v>57</v>
      </c>
      <c r="Q106" s="71" t="s">
        <v>57</v>
      </c>
      <c r="R106" s="57"/>
      <c r="S106" s="53" t="str">
        <f t="shared" si="5"/>
        <v/>
      </c>
      <c r="T106" s="54"/>
      <c r="U106" s="55"/>
      <c r="V106" s="54"/>
      <c r="W106" s="56"/>
      <c r="X106" s="67" t="s">
        <v>57</v>
      </c>
      <c r="Y106" s="68"/>
      <c r="Z106" s="24"/>
      <c r="AA106" s="1"/>
      <c r="AB106" s="1"/>
      <c r="AD106" s="90">
        <f t="shared" si="3"/>
        <v>0</v>
      </c>
      <c r="AE106" s="6" t="b">
        <f t="shared" si="4"/>
        <v>1</v>
      </c>
    </row>
    <row r="107" spans="1:31" s="6" customFormat="1" ht="28.5" hidden="1" customHeight="1" x14ac:dyDescent="0.7">
      <c r="A107" s="24"/>
      <c r="B107" s="24"/>
      <c r="C107" s="75">
        <v>89</v>
      </c>
      <c r="D107" s="129"/>
      <c r="E107" s="130"/>
      <c r="F107" s="131"/>
      <c r="G107" s="27"/>
      <c r="H107" s="105"/>
      <c r="I107" s="41" t="s">
        <v>57</v>
      </c>
      <c r="J107" s="42"/>
      <c r="K107" s="42"/>
      <c r="L107" s="42"/>
      <c r="M107" s="100"/>
      <c r="N107" s="96"/>
      <c r="O107" s="96"/>
      <c r="P107" s="43" t="s">
        <v>57</v>
      </c>
      <c r="Q107" s="71" t="s">
        <v>57</v>
      </c>
      <c r="R107" s="57"/>
      <c r="S107" s="53" t="str">
        <f t="shared" si="5"/>
        <v/>
      </c>
      <c r="T107" s="54"/>
      <c r="U107" s="55"/>
      <c r="V107" s="54"/>
      <c r="W107" s="56"/>
      <c r="X107" s="67" t="s">
        <v>57</v>
      </c>
      <c r="Y107" s="68"/>
      <c r="Z107" s="24"/>
      <c r="AA107" s="1"/>
      <c r="AB107" s="1"/>
      <c r="AD107" s="90">
        <f t="shared" si="3"/>
        <v>0</v>
      </c>
      <c r="AE107" s="6" t="b">
        <f t="shared" si="4"/>
        <v>1</v>
      </c>
    </row>
    <row r="108" spans="1:31" s="6" customFormat="1" ht="28.5" hidden="1" customHeight="1" x14ac:dyDescent="0.7">
      <c r="A108" s="24"/>
      <c r="B108" s="24"/>
      <c r="C108" s="75">
        <v>90</v>
      </c>
      <c r="D108" s="129"/>
      <c r="E108" s="130"/>
      <c r="F108" s="131"/>
      <c r="G108" s="27"/>
      <c r="H108" s="105"/>
      <c r="I108" s="41" t="s">
        <v>57</v>
      </c>
      <c r="J108" s="42"/>
      <c r="K108" s="42"/>
      <c r="L108" s="42"/>
      <c r="M108" s="100"/>
      <c r="N108" s="96"/>
      <c r="O108" s="96"/>
      <c r="P108" s="43" t="s">
        <v>57</v>
      </c>
      <c r="Q108" s="71" t="s">
        <v>57</v>
      </c>
      <c r="R108" s="57"/>
      <c r="S108" s="53" t="str">
        <f t="shared" si="5"/>
        <v/>
      </c>
      <c r="T108" s="54"/>
      <c r="U108" s="55"/>
      <c r="V108" s="54"/>
      <c r="W108" s="56"/>
      <c r="X108" s="67" t="s">
        <v>57</v>
      </c>
      <c r="Y108" s="68"/>
      <c r="Z108" s="24"/>
      <c r="AA108" s="1"/>
      <c r="AB108" s="1"/>
      <c r="AD108" s="90">
        <f t="shared" si="3"/>
        <v>0</v>
      </c>
      <c r="AE108" s="6" t="b">
        <f t="shared" si="4"/>
        <v>1</v>
      </c>
    </row>
    <row r="109" spans="1:31" s="6" customFormat="1" ht="28.5" hidden="1" customHeight="1" x14ac:dyDescent="0.7">
      <c r="A109" s="24"/>
      <c r="B109" s="24"/>
      <c r="C109" s="75">
        <v>91</v>
      </c>
      <c r="D109" s="129"/>
      <c r="E109" s="130"/>
      <c r="F109" s="131"/>
      <c r="G109" s="27"/>
      <c r="H109" s="105"/>
      <c r="I109" s="41" t="s">
        <v>57</v>
      </c>
      <c r="J109" s="42"/>
      <c r="K109" s="42"/>
      <c r="L109" s="42"/>
      <c r="M109" s="100"/>
      <c r="N109" s="96"/>
      <c r="O109" s="96"/>
      <c r="P109" s="43" t="s">
        <v>57</v>
      </c>
      <c r="Q109" s="71" t="s">
        <v>57</v>
      </c>
      <c r="R109" s="57"/>
      <c r="S109" s="53" t="str">
        <f t="shared" si="5"/>
        <v/>
      </c>
      <c r="T109" s="54"/>
      <c r="U109" s="55"/>
      <c r="V109" s="54"/>
      <c r="W109" s="56"/>
      <c r="X109" s="67" t="s">
        <v>57</v>
      </c>
      <c r="Y109" s="68"/>
      <c r="Z109" s="24"/>
      <c r="AA109" s="1"/>
      <c r="AB109" s="1"/>
      <c r="AD109" s="90">
        <f t="shared" si="3"/>
        <v>0</v>
      </c>
      <c r="AE109" s="6" t="b">
        <f t="shared" si="4"/>
        <v>1</v>
      </c>
    </row>
    <row r="110" spans="1:31" s="6" customFormat="1" ht="28.5" hidden="1" customHeight="1" x14ac:dyDescent="0.7">
      <c r="A110" s="24"/>
      <c r="B110" s="24"/>
      <c r="C110" s="75">
        <v>92</v>
      </c>
      <c r="D110" s="129"/>
      <c r="E110" s="130"/>
      <c r="F110" s="131"/>
      <c r="G110" s="27"/>
      <c r="H110" s="105"/>
      <c r="I110" s="41" t="s">
        <v>57</v>
      </c>
      <c r="J110" s="42"/>
      <c r="K110" s="42"/>
      <c r="L110" s="42"/>
      <c r="M110" s="100"/>
      <c r="N110" s="96"/>
      <c r="O110" s="96"/>
      <c r="P110" s="43" t="s">
        <v>57</v>
      </c>
      <c r="Q110" s="71" t="s">
        <v>57</v>
      </c>
      <c r="R110" s="57"/>
      <c r="S110" s="53" t="str">
        <f t="shared" si="5"/>
        <v/>
      </c>
      <c r="T110" s="54"/>
      <c r="U110" s="55"/>
      <c r="V110" s="54"/>
      <c r="W110" s="56"/>
      <c r="X110" s="67" t="s">
        <v>57</v>
      </c>
      <c r="Y110" s="68"/>
      <c r="Z110" s="24"/>
      <c r="AA110" s="1"/>
      <c r="AB110" s="1"/>
      <c r="AD110" s="90">
        <f t="shared" si="3"/>
        <v>0</v>
      </c>
      <c r="AE110" s="6" t="b">
        <f t="shared" si="4"/>
        <v>1</v>
      </c>
    </row>
    <row r="111" spans="1:31" s="6" customFormat="1" ht="28.5" hidden="1" customHeight="1" x14ac:dyDescent="0.7">
      <c r="A111" s="24"/>
      <c r="B111" s="24"/>
      <c r="C111" s="75">
        <v>93</v>
      </c>
      <c r="D111" s="129"/>
      <c r="E111" s="130"/>
      <c r="F111" s="131"/>
      <c r="G111" s="27"/>
      <c r="H111" s="105"/>
      <c r="I111" s="41" t="s">
        <v>57</v>
      </c>
      <c r="J111" s="42"/>
      <c r="K111" s="42"/>
      <c r="L111" s="42"/>
      <c r="M111" s="100"/>
      <c r="N111" s="96"/>
      <c r="O111" s="96"/>
      <c r="P111" s="43" t="s">
        <v>57</v>
      </c>
      <c r="Q111" s="71" t="s">
        <v>57</v>
      </c>
      <c r="R111" s="86"/>
      <c r="S111" s="53" t="str">
        <f t="shared" si="5"/>
        <v/>
      </c>
      <c r="T111" s="87"/>
      <c r="U111" s="55"/>
      <c r="V111" s="54"/>
      <c r="W111" s="56"/>
      <c r="X111" s="67" t="s">
        <v>57</v>
      </c>
      <c r="Y111" s="68"/>
      <c r="Z111" s="24"/>
      <c r="AA111" s="1"/>
      <c r="AB111" s="1"/>
      <c r="AD111" s="90">
        <f t="shared" si="3"/>
        <v>0</v>
      </c>
      <c r="AE111" s="6" t="b">
        <f t="shared" si="4"/>
        <v>1</v>
      </c>
    </row>
    <row r="112" spans="1:31" s="6" customFormat="1" ht="28.5" hidden="1" customHeight="1" x14ac:dyDescent="0.7">
      <c r="A112" s="24"/>
      <c r="B112" s="24"/>
      <c r="C112" s="75">
        <v>94</v>
      </c>
      <c r="D112" s="129"/>
      <c r="E112" s="130"/>
      <c r="F112" s="131"/>
      <c r="G112" s="27"/>
      <c r="H112" s="105"/>
      <c r="I112" s="41" t="s">
        <v>57</v>
      </c>
      <c r="J112" s="42"/>
      <c r="K112" s="42"/>
      <c r="L112" s="42"/>
      <c r="M112" s="100"/>
      <c r="N112" s="96"/>
      <c r="O112" s="96"/>
      <c r="P112" s="43" t="s">
        <v>57</v>
      </c>
      <c r="Q112" s="71" t="s">
        <v>57</v>
      </c>
      <c r="R112" s="57"/>
      <c r="S112" s="53" t="str">
        <f t="shared" si="5"/>
        <v/>
      </c>
      <c r="T112" s="54"/>
      <c r="U112" s="55"/>
      <c r="V112" s="54"/>
      <c r="W112" s="56"/>
      <c r="X112" s="67" t="s">
        <v>57</v>
      </c>
      <c r="Y112" s="68"/>
      <c r="Z112" s="24"/>
      <c r="AA112" s="1"/>
      <c r="AB112" s="1"/>
      <c r="AD112" s="90">
        <f t="shared" si="3"/>
        <v>0</v>
      </c>
      <c r="AE112" s="6" t="b">
        <f t="shared" si="4"/>
        <v>1</v>
      </c>
    </row>
    <row r="113" spans="1:31" s="6" customFormat="1" ht="28.5" hidden="1" customHeight="1" x14ac:dyDescent="0.7">
      <c r="A113" s="24"/>
      <c r="B113" s="24"/>
      <c r="C113" s="75">
        <v>95</v>
      </c>
      <c r="D113" s="129"/>
      <c r="E113" s="130"/>
      <c r="F113" s="131"/>
      <c r="G113" s="27"/>
      <c r="H113" s="105"/>
      <c r="I113" s="41" t="s">
        <v>57</v>
      </c>
      <c r="J113" s="42"/>
      <c r="K113" s="42"/>
      <c r="L113" s="42"/>
      <c r="M113" s="100"/>
      <c r="N113" s="96"/>
      <c r="O113" s="96"/>
      <c r="P113" s="43" t="s">
        <v>57</v>
      </c>
      <c r="Q113" s="71" t="s">
        <v>57</v>
      </c>
      <c r="R113" s="57"/>
      <c r="S113" s="53" t="str">
        <f t="shared" si="5"/>
        <v/>
      </c>
      <c r="T113" s="54"/>
      <c r="U113" s="55"/>
      <c r="V113" s="54"/>
      <c r="W113" s="56"/>
      <c r="X113" s="67" t="s">
        <v>57</v>
      </c>
      <c r="Y113" s="68"/>
      <c r="Z113" s="24"/>
      <c r="AA113" s="1"/>
      <c r="AB113" s="1"/>
      <c r="AD113" s="90">
        <f t="shared" si="3"/>
        <v>0</v>
      </c>
      <c r="AE113" s="6" t="b">
        <f t="shared" si="4"/>
        <v>1</v>
      </c>
    </row>
    <row r="114" spans="1:31" s="6" customFormat="1" ht="28.5" hidden="1" customHeight="1" x14ac:dyDescent="0.7">
      <c r="A114" s="24"/>
      <c r="B114" s="24"/>
      <c r="C114" s="75">
        <v>96</v>
      </c>
      <c r="D114" s="129"/>
      <c r="E114" s="130"/>
      <c r="F114" s="131"/>
      <c r="G114" s="27"/>
      <c r="H114" s="105"/>
      <c r="I114" s="41" t="s">
        <v>57</v>
      </c>
      <c r="J114" s="42"/>
      <c r="K114" s="42"/>
      <c r="L114" s="42"/>
      <c r="M114" s="100"/>
      <c r="N114" s="96"/>
      <c r="O114" s="96"/>
      <c r="P114" s="43" t="s">
        <v>57</v>
      </c>
      <c r="Q114" s="71" t="s">
        <v>57</v>
      </c>
      <c r="R114" s="57"/>
      <c r="S114" s="53" t="str">
        <f t="shared" si="5"/>
        <v/>
      </c>
      <c r="T114" s="54"/>
      <c r="U114" s="55"/>
      <c r="V114" s="54"/>
      <c r="W114" s="56"/>
      <c r="X114" s="67" t="s">
        <v>57</v>
      </c>
      <c r="Y114" s="68"/>
      <c r="Z114" s="24"/>
      <c r="AA114" s="1"/>
      <c r="AB114" s="1"/>
      <c r="AD114" s="90">
        <f t="shared" si="3"/>
        <v>0</v>
      </c>
      <c r="AE114" s="6" t="b">
        <f t="shared" si="4"/>
        <v>1</v>
      </c>
    </row>
    <row r="115" spans="1:31" s="6" customFormat="1" ht="28.5" hidden="1" customHeight="1" x14ac:dyDescent="0.7">
      <c r="A115" s="24"/>
      <c r="B115" s="24"/>
      <c r="C115" s="75">
        <v>97</v>
      </c>
      <c r="D115" s="129"/>
      <c r="E115" s="130"/>
      <c r="F115" s="131"/>
      <c r="G115" s="27"/>
      <c r="H115" s="105"/>
      <c r="I115" s="41" t="s">
        <v>57</v>
      </c>
      <c r="J115" s="42"/>
      <c r="K115" s="42"/>
      <c r="L115" s="42"/>
      <c r="M115" s="100"/>
      <c r="N115" s="96"/>
      <c r="O115" s="96"/>
      <c r="P115" s="43" t="s">
        <v>57</v>
      </c>
      <c r="Q115" s="71" t="s">
        <v>57</v>
      </c>
      <c r="R115" s="57"/>
      <c r="S115" s="53" t="str">
        <f t="shared" si="5"/>
        <v/>
      </c>
      <c r="T115" s="54"/>
      <c r="U115" s="55"/>
      <c r="V115" s="54"/>
      <c r="W115" s="56"/>
      <c r="X115" s="67" t="s">
        <v>57</v>
      </c>
      <c r="Y115" s="68"/>
      <c r="Z115" s="24"/>
      <c r="AA115" s="1"/>
      <c r="AB115" s="1"/>
      <c r="AD115" s="90">
        <f t="shared" si="3"/>
        <v>0</v>
      </c>
      <c r="AE115" s="6" t="b">
        <f t="shared" si="4"/>
        <v>1</v>
      </c>
    </row>
    <row r="116" spans="1:31" s="6" customFormat="1" ht="28.5" hidden="1" customHeight="1" x14ac:dyDescent="0.7">
      <c r="A116" s="24"/>
      <c r="B116" s="24"/>
      <c r="C116" s="75">
        <v>98</v>
      </c>
      <c r="D116" s="129"/>
      <c r="E116" s="130"/>
      <c r="F116" s="131"/>
      <c r="G116" s="27"/>
      <c r="H116" s="105"/>
      <c r="I116" s="41" t="s">
        <v>57</v>
      </c>
      <c r="J116" s="42"/>
      <c r="K116" s="42"/>
      <c r="L116" s="42"/>
      <c r="M116" s="100"/>
      <c r="N116" s="96"/>
      <c r="O116" s="96"/>
      <c r="P116" s="43" t="s">
        <v>57</v>
      </c>
      <c r="Q116" s="71" t="s">
        <v>57</v>
      </c>
      <c r="R116" s="57"/>
      <c r="S116" s="53" t="str">
        <f t="shared" si="5"/>
        <v/>
      </c>
      <c r="T116" s="54"/>
      <c r="U116" s="55"/>
      <c r="V116" s="54"/>
      <c r="W116" s="56"/>
      <c r="X116" s="67" t="s">
        <v>57</v>
      </c>
      <c r="Y116" s="68"/>
      <c r="Z116" s="24"/>
      <c r="AA116" s="1"/>
      <c r="AB116" s="1"/>
      <c r="AD116" s="90">
        <f t="shared" si="3"/>
        <v>0</v>
      </c>
      <c r="AE116" s="6" t="b">
        <f t="shared" si="4"/>
        <v>1</v>
      </c>
    </row>
    <row r="117" spans="1:31" s="6" customFormat="1" ht="28.5" hidden="1" customHeight="1" x14ac:dyDescent="0.7">
      <c r="A117" s="24"/>
      <c r="B117" s="24"/>
      <c r="C117" s="75">
        <v>99</v>
      </c>
      <c r="D117" s="129"/>
      <c r="E117" s="130"/>
      <c r="F117" s="131"/>
      <c r="G117" s="27"/>
      <c r="H117" s="105"/>
      <c r="I117" s="41" t="s">
        <v>57</v>
      </c>
      <c r="J117" s="42"/>
      <c r="K117" s="42"/>
      <c r="L117" s="42"/>
      <c r="M117" s="100"/>
      <c r="N117" s="96"/>
      <c r="O117" s="96"/>
      <c r="P117" s="43" t="s">
        <v>57</v>
      </c>
      <c r="Q117" s="71" t="s">
        <v>57</v>
      </c>
      <c r="R117" s="57"/>
      <c r="S117" s="53" t="str">
        <f t="shared" si="5"/>
        <v/>
      </c>
      <c r="T117" s="54"/>
      <c r="U117" s="55"/>
      <c r="V117" s="54"/>
      <c r="W117" s="56"/>
      <c r="X117" s="67" t="s">
        <v>57</v>
      </c>
      <c r="Y117" s="68"/>
      <c r="Z117" s="24"/>
      <c r="AA117" s="1"/>
      <c r="AB117" s="1"/>
      <c r="AD117" s="90">
        <f t="shared" si="3"/>
        <v>0</v>
      </c>
      <c r="AE117" s="6" t="b">
        <f t="shared" si="4"/>
        <v>1</v>
      </c>
    </row>
    <row r="118" spans="1:31" s="6" customFormat="1" ht="28.5" hidden="1" customHeight="1" x14ac:dyDescent="0.7">
      <c r="A118" s="24"/>
      <c r="B118" s="24"/>
      <c r="C118" s="75">
        <v>100</v>
      </c>
      <c r="D118" s="129"/>
      <c r="E118" s="130"/>
      <c r="F118" s="131"/>
      <c r="G118" s="27"/>
      <c r="H118" s="105"/>
      <c r="I118" s="41" t="s">
        <v>57</v>
      </c>
      <c r="J118" s="42"/>
      <c r="K118" s="42"/>
      <c r="L118" s="42"/>
      <c r="M118" s="100"/>
      <c r="N118" s="96"/>
      <c r="O118" s="96"/>
      <c r="P118" s="43" t="s">
        <v>57</v>
      </c>
      <c r="Q118" s="71" t="s">
        <v>57</v>
      </c>
      <c r="R118" s="57"/>
      <c r="S118" s="53" t="str">
        <f t="shared" si="5"/>
        <v/>
      </c>
      <c r="T118" s="54"/>
      <c r="U118" s="55"/>
      <c r="V118" s="54"/>
      <c r="W118" s="56"/>
      <c r="X118" s="67" t="s">
        <v>57</v>
      </c>
      <c r="Y118" s="68"/>
      <c r="Z118" s="24"/>
      <c r="AA118" s="1"/>
      <c r="AB118" s="1"/>
      <c r="AD118" s="90">
        <f t="shared" si="3"/>
        <v>0</v>
      </c>
      <c r="AE118" s="6" t="b">
        <f t="shared" si="4"/>
        <v>1</v>
      </c>
    </row>
    <row r="119" spans="1:31" s="6" customFormat="1" ht="28.5" hidden="1" customHeight="1" x14ac:dyDescent="0.7">
      <c r="A119" s="24"/>
      <c r="B119" s="24"/>
      <c r="C119" s="75">
        <v>101</v>
      </c>
      <c r="D119" s="129"/>
      <c r="E119" s="130"/>
      <c r="F119" s="131"/>
      <c r="G119" s="27"/>
      <c r="H119" s="105"/>
      <c r="I119" s="41" t="s">
        <v>57</v>
      </c>
      <c r="J119" s="42"/>
      <c r="K119" s="42"/>
      <c r="L119" s="42"/>
      <c r="M119" s="100"/>
      <c r="N119" s="96"/>
      <c r="O119" s="96"/>
      <c r="P119" s="43" t="s">
        <v>57</v>
      </c>
      <c r="Q119" s="71" t="s">
        <v>57</v>
      </c>
      <c r="R119" s="57"/>
      <c r="S119" s="53" t="str">
        <f t="shared" si="5"/>
        <v/>
      </c>
      <c r="T119" s="54"/>
      <c r="U119" s="55"/>
      <c r="V119" s="54"/>
      <c r="W119" s="56"/>
      <c r="X119" s="67" t="s">
        <v>57</v>
      </c>
      <c r="Y119" s="68"/>
      <c r="Z119" s="24"/>
      <c r="AA119" s="1"/>
      <c r="AB119" s="1"/>
      <c r="AD119" s="90">
        <f t="shared" si="3"/>
        <v>0</v>
      </c>
      <c r="AE119" s="6" t="b">
        <f t="shared" si="4"/>
        <v>1</v>
      </c>
    </row>
    <row r="120" spans="1:31" s="6" customFormat="1" ht="28.5" hidden="1" customHeight="1" x14ac:dyDescent="0.7">
      <c r="A120" s="24"/>
      <c r="B120" s="24"/>
      <c r="C120" s="75">
        <v>102</v>
      </c>
      <c r="D120" s="129"/>
      <c r="E120" s="130"/>
      <c r="F120" s="131"/>
      <c r="G120" s="27"/>
      <c r="H120" s="105"/>
      <c r="I120" s="41" t="s">
        <v>57</v>
      </c>
      <c r="J120" s="42"/>
      <c r="K120" s="42"/>
      <c r="L120" s="42"/>
      <c r="M120" s="100"/>
      <c r="N120" s="96"/>
      <c r="O120" s="96"/>
      <c r="P120" s="43" t="s">
        <v>57</v>
      </c>
      <c r="Q120" s="71" t="s">
        <v>57</v>
      </c>
      <c r="R120" s="57"/>
      <c r="S120" s="53" t="str">
        <f t="shared" si="5"/>
        <v/>
      </c>
      <c r="T120" s="54"/>
      <c r="U120" s="55"/>
      <c r="V120" s="54"/>
      <c r="W120" s="56"/>
      <c r="X120" s="67" t="s">
        <v>57</v>
      </c>
      <c r="Y120" s="68"/>
      <c r="Z120" s="24"/>
      <c r="AA120" s="1"/>
      <c r="AB120" s="1"/>
      <c r="AD120" s="90">
        <f t="shared" si="3"/>
        <v>0</v>
      </c>
      <c r="AE120" s="6" t="b">
        <f t="shared" si="4"/>
        <v>1</v>
      </c>
    </row>
    <row r="121" spans="1:31" s="6" customFormat="1" ht="28.5" hidden="1" customHeight="1" x14ac:dyDescent="0.7">
      <c r="A121" s="24"/>
      <c r="B121" s="24"/>
      <c r="C121" s="75">
        <v>103</v>
      </c>
      <c r="D121" s="129"/>
      <c r="E121" s="130"/>
      <c r="F121" s="131"/>
      <c r="G121" s="27"/>
      <c r="H121" s="105"/>
      <c r="I121" s="41" t="s">
        <v>57</v>
      </c>
      <c r="J121" s="42"/>
      <c r="K121" s="42"/>
      <c r="L121" s="42"/>
      <c r="M121" s="100"/>
      <c r="N121" s="96"/>
      <c r="O121" s="96"/>
      <c r="P121" s="43" t="s">
        <v>57</v>
      </c>
      <c r="Q121" s="71" t="s">
        <v>57</v>
      </c>
      <c r="R121" s="57"/>
      <c r="S121" s="53" t="str">
        <f t="shared" si="5"/>
        <v/>
      </c>
      <c r="T121" s="54"/>
      <c r="U121" s="55"/>
      <c r="V121" s="54"/>
      <c r="W121" s="56"/>
      <c r="X121" s="67" t="s">
        <v>57</v>
      </c>
      <c r="Y121" s="68"/>
      <c r="Z121" s="24"/>
      <c r="AA121" s="1"/>
      <c r="AB121" s="1"/>
      <c r="AD121" s="90">
        <f t="shared" si="3"/>
        <v>0</v>
      </c>
      <c r="AE121" s="6" t="b">
        <f t="shared" si="4"/>
        <v>1</v>
      </c>
    </row>
    <row r="122" spans="1:31" s="6" customFormat="1" ht="28.5" hidden="1" customHeight="1" x14ac:dyDescent="0.7">
      <c r="A122" s="24"/>
      <c r="B122" s="24"/>
      <c r="C122" s="75">
        <v>104</v>
      </c>
      <c r="D122" s="129"/>
      <c r="E122" s="130"/>
      <c r="F122" s="131"/>
      <c r="G122" s="27"/>
      <c r="H122" s="105"/>
      <c r="I122" s="41" t="s">
        <v>57</v>
      </c>
      <c r="J122" s="42"/>
      <c r="K122" s="42"/>
      <c r="L122" s="42"/>
      <c r="M122" s="100"/>
      <c r="N122" s="96"/>
      <c r="O122" s="96"/>
      <c r="P122" s="43" t="s">
        <v>57</v>
      </c>
      <c r="Q122" s="71" t="s">
        <v>57</v>
      </c>
      <c r="R122" s="57"/>
      <c r="S122" s="53" t="str">
        <f t="shared" si="5"/>
        <v/>
      </c>
      <c r="T122" s="54"/>
      <c r="U122" s="55"/>
      <c r="V122" s="54"/>
      <c r="W122" s="56"/>
      <c r="X122" s="67" t="s">
        <v>57</v>
      </c>
      <c r="Y122" s="68"/>
      <c r="Z122" s="24"/>
      <c r="AA122" s="1"/>
      <c r="AB122" s="1"/>
      <c r="AD122" s="90">
        <f t="shared" si="3"/>
        <v>0</v>
      </c>
      <c r="AE122" s="6" t="b">
        <f t="shared" si="4"/>
        <v>1</v>
      </c>
    </row>
    <row r="123" spans="1:31" s="6" customFormat="1" ht="28.5" hidden="1" customHeight="1" x14ac:dyDescent="0.7">
      <c r="A123" s="24"/>
      <c r="B123" s="24"/>
      <c r="C123" s="75">
        <v>105</v>
      </c>
      <c r="D123" s="129"/>
      <c r="E123" s="130"/>
      <c r="F123" s="131"/>
      <c r="G123" s="27"/>
      <c r="H123" s="105"/>
      <c r="I123" s="41" t="s">
        <v>57</v>
      </c>
      <c r="J123" s="42"/>
      <c r="K123" s="42"/>
      <c r="L123" s="42"/>
      <c r="M123" s="100"/>
      <c r="N123" s="96"/>
      <c r="O123" s="96"/>
      <c r="P123" s="43" t="s">
        <v>57</v>
      </c>
      <c r="Q123" s="71" t="s">
        <v>57</v>
      </c>
      <c r="R123" s="57"/>
      <c r="S123" s="53" t="str">
        <f t="shared" si="5"/>
        <v/>
      </c>
      <c r="T123" s="54"/>
      <c r="U123" s="55"/>
      <c r="V123" s="54"/>
      <c r="W123" s="56"/>
      <c r="X123" s="67" t="s">
        <v>57</v>
      </c>
      <c r="Y123" s="68"/>
      <c r="Z123" s="24"/>
      <c r="AA123" s="1"/>
      <c r="AB123" s="1"/>
      <c r="AD123" s="90">
        <f t="shared" si="3"/>
        <v>0</v>
      </c>
      <c r="AE123" s="6" t="b">
        <f t="shared" si="4"/>
        <v>1</v>
      </c>
    </row>
    <row r="124" spans="1:31" s="6" customFormat="1" ht="28.5" hidden="1" customHeight="1" x14ac:dyDescent="0.7">
      <c r="A124" s="24"/>
      <c r="B124" s="24"/>
      <c r="C124" s="75">
        <v>106</v>
      </c>
      <c r="D124" s="129"/>
      <c r="E124" s="130"/>
      <c r="F124" s="131"/>
      <c r="G124" s="27"/>
      <c r="H124" s="105"/>
      <c r="I124" s="41" t="s">
        <v>57</v>
      </c>
      <c r="J124" s="42"/>
      <c r="K124" s="42"/>
      <c r="L124" s="42"/>
      <c r="M124" s="100"/>
      <c r="N124" s="96"/>
      <c r="O124" s="96"/>
      <c r="P124" s="43" t="s">
        <v>57</v>
      </c>
      <c r="Q124" s="71" t="s">
        <v>57</v>
      </c>
      <c r="R124" s="57"/>
      <c r="S124" s="53" t="str">
        <f t="shared" si="5"/>
        <v/>
      </c>
      <c r="T124" s="54"/>
      <c r="U124" s="55"/>
      <c r="V124" s="54"/>
      <c r="W124" s="56"/>
      <c r="X124" s="67" t="s">
        <v>57</v>
      </c>
      <c r="Y124" s="68"/>
      <c r="Z124" s="24"/>
      <c r="AA124" s="1"/>
      <c r="AB124" s="1"/>
      <c r="AD124" s="90">
        <f t="shared" si="3"/>
        <v>0</v>
      </c>
      <c r="AE124" s="6" t="b">
        <f t="shared" si="4"/>
        <v>1</v>
      </c>
    </row>
    <row r="125" spans="1:31" s="6" customFormat="1" ht="28.5" hidden="1" customHeight="1" x14ac:dyDescent="0.7">
      <c r="A125" s="24"/>
      <c r="B125" s="24"/>
      <c r="C125" s="75">
        <v>107</v>
      </c>
      <c r="D125" s="129"/>
      <c r="E125" s="130"/>
      <c r="F125" s="131"/>
      <c r="G125" s="27"/>
      <c r="H125" s="105"/>
      <c r="I125" s="41" t="s">
        <v>57</v>
      </c>
      <c r="J125" s="42"/>
      <c r="K125" s="42"/>
      <c r="L125" s="42"/>
      <c r="M125" s="100"/>
      <c r="N125" s="96"/>
      <c r="O125" s="96"/>
      <c r="P125" s="43" t="s">
        <v>57</v>
      </c>
      <c r="Q125" s="71" t="s">
        <v>57</v>
      </c>
      <c r="R125" s="57"/>
      <c r="S125" s="53" t="str">
        <f t="shared" si="5"/>
        <v/>
      </c>
      <c r="T125" s="54"/>
      <c r="U125" s="55"/>
      <c r="V125" s="54"/>
      <c r="W125" s="56"/>
      <c r="X125" s="67" t="s">
        <v>57</v>
      </c>
      <c r="Y125" s="68"/>
      <c r="Z125" s="24"/>
      <c r="AA125" s="1"/>
      <c r="AB125" s="1"/>
      <c r="AD125" s="90">
        <f t="shared" si="3"/>
        <v>0</v>
      </c>
      <c r="AE125" s="6" t="b">
        <f t="shared" si="4"/>
        <v>1</v>
      </c>
    </row>
    <row r="126" spans="1:31" s="6" customFormat="1" ht="28.5" hidden="1" customHeight="1" x14ac:dyDescent="0.7">
      <c r="A126" s="24"/>
      <c r="B126" s="24"/>
      <c r="C126" s="75">
        <v>108</v>
      </c>
      <c r="D126" s="129"/>
      <c r="E126" s="130"/>
      <c r="F126" s="131"/>
      <c r="G126" s="27"/>
      <c r="H126" s="105"/>
      <c r="I126" s="41" t="s">
        <v>57</v>
      </c>
      <c r="J126" s="42"/>
      <c r="K126" s="42"/>
      <c r="L126" s="42"/>
      <c r="M126" s="100"/>
      <c r="N126" s="96"/>
      <c r="O126" s="96"/>
      <c r="P126" s="43" t="s">
        <v>57</v>
      </c>
      <c r="Q126" s="71" t="s">
        <v>57</v>
      </c>
      <c r="R126" s="57"/>
      <c r="S126" s="53" t="str">
        <f t="shared" si="5"/>
        <v/>
      </c>
      <c r="T126" s="54"/>
      <c r="U126" s="55"/>
      <c r="V126" s="54"/>
      <c r="W126" s="56"/>
      <c r="X126" s="67" t="s">
        <v>57</v>
      </c>
      <c r="Y126" s="68"/>
      <c r="Z126" s="24"/>
      <c r="AA126" s="1"/>
      <c r="AB126" s="1"/>
      <c r="AD126" s="90">
        <f t="shared" si="3"/>
        <v>0</v>
      </c>
      <c r="AE126" s="6" t="b">
        <f t="shared" si="4"/>
        <v>1</v>
      </c>
    </row>
    <row r="127" spans="1:31" s="6" customFormat="1" ht="28.5" hidden="1" customHeight="1" x14ac:dyDescent="0.7">
      <c r="A127" s="24"/>
      <c r="B127" s="24"/>
      <c r="C127" s="75">
        <v>109</v>
      </c>
      <c r="D127" s="129"/>
      <c r="E127" s="130"/>
      <c r="F127" s="131"/>
      <c r="G127" s="27"/>
      <c r="H127" s="105"/>
      <c r="I127" s="41" t="s">
        <v>57</v>
      </c>
      <c r="J127" s="42"/>
      <c r="K127" s="42"/>
      <c r="L127" s="42"/>
      <c r="M127" s="100"/>
      <c r="N127" s="96"/>
      <c r="O127" s="96"/>
      <c r="P127" s="43" t="s">
        <v>57</v>
      </c>
      <c r="Q127" s="71" t="s">
        <v>57</v>
      </c>
      <c r="R127" s="57"/>
      <c r="S127" s="53" t="str">
        <f t="shared" si="5"/>
        <v/>
      </c>
      <c r="T127" s="54"/>
      <c r="U127" s="55"/>
      <c r="V127" s="54"/>
      <c r="W127" s="56"/>
      <c r="X127" s="67" t="s">
        <v>57</v>
      </c>
      <c r="Y127" s="68"/>
      <c r="Z127" s="24"/>
      <c r="AA127" s="1"/>
      <c r="AB127" s="1"/>
      <c r="AD127" s="90">
        <f t="shared" si="3"/>
        <v>0</v>
      </c>
      <c r="AE127" s="6" t="b">
        <f t="shared" si="4"/>
        <v>1</v>
      </c>
    </row>
    <row r="128" spans="1:31" s="6" customFormat="1" ht="28.5" hidden="1" customHeight="1" x14ac:dyDescent="0.7">
      <c r="A128" s="24"/>
      <c r="B128" s="24"/>
      <c r="C128" s="75">
        <v>110</v>
      </c>
      <c r="D128" s="129"/>
      <c r="E128" s="130"/>
      <c r="F128" s="131"/>
      <c r="G128" s="27"/>
      <c r="H128" s="105"/>
      <c r="I128" s="41" t="s">
        <v>57</v>
      </c>
      <c r="J128" s="42"/>
      <c r="K128" s="42"/>
      <c r="L128" s="42"/>
      <c r="M128" s="100"/>
      <c r="N128" s="96"/>
      <c r="O128" s="96"/>
      <c r="P128" s="43" t="s">
        <v>57</v>
      </c>
      <c r="Q128" s="71" t="s">
        <v>57</v>
      </c>
      <c r="R128" s="57"/>
      <c r="S128" s="53" t="str">
        <f t="shared" si="5"/>
        <v/>
      </c>
      <c r="T128" s="54"/>
      <c r="U128" s="55"/>
      <c r="V128" s="54"/>
      <c r="W128" s="56"/>
      <c r="X128" s="67" t="s">
        <v>57</v>
      </c>
      <c r="Y128" s="68"/>
      <c r="Z128" s="24"/>
      <c r="AA128" s="1"/>
      <c r="AB128" s="1"/>
      <c r="AD128" s="90">
        <f t="shared" si="3"/>
        <v>0</v>
      </c>
      <c r="AE128" s="6" t="b">
        <f t="shared" si="4"/>
        <v>1</v>
      </c>
    </row>
    <row r="129" spans="1:31" s="6" customFormat="1" ht="28.5" hidden="1" customHeight="1" x14ac:dyDescent="0.7">
      <c r="A129" s="24"/>
      <c r="B129" s="24"/>
      <c r="C129" s="75">
        <v>111</v>
      </c>
      <c r="D129" s="129"/>
      <c r="E129" s="130"/>
      <c r="F129" s="131"/>
      <c r="G129" s="27"/>
      <c r="H129" s="105"/>
      <c r="I129" s="41" t="s">
        <v>57</v>
      </c>
      <c r="J129" s="42"/>
      <c r="K129" s="42"/>
      <c r="L129" s="42"/>
      <c r="M129" s="100"/>
      <c r="N129" s="96"/>
      <c r="O129" s="96"/>
      <c r="P129" s="43" t="s">
        <v>57</v>
      </c>
      <c r="Q129" s="71" t="s">
        <v>57</v>
      </c>
      <c r="R129" s="57"/>
      <c r="S129" s="53" t="str">
        <f t="shared" si="5"/>
        <v/>
      </c>
      <c r="T129" s="54"/>
      <c r="U129" s="55"/>
      <c r="V129" s="54"/>
      <c r="W129" s="56"/>
      <c r="X129" s="67" t="s">
        <v>57</v>
      </c>
      <c r="Y129" s="68"/>
      <c r="Z129" s="24"/>
      <c r="AA129" s="1"/>
      <c r="AB129" s="1"/>
      <c r="AD129" s="90">
        <f t="shared" si="3"/>
        <v>0</v>
      </c>
      <c r="AE129" s="6" t="b">
        <f t="shared" si="4"/>
        <v>1</v>
      </c>
    </row>
    <row r="130" spans="1:31" s="6" customFormat="1" ht="28.5" hidden="1" customHeight="1" x14ac:dyDescent="0.7">
      <c r="A130" s="24"/>
      <c r="B130" s="24"/>
      <c r="C130" s="75">
        <v>112</v>
      </c>
      <c r="D130" s="129"/>
      <c r="E130" s="130"/>
      <c r="F130" s="131"/>
      <c r="G130" s="27"/>
      <c r="H130" s="105"/>
      <c r="I130" s="41" t="s">
        <v>57</v>
      </c>
      <c r="J130" s="42"/>
      <c r="K130" s="42"/>
      <c r="L130" s="42"/>
      <c r="M130" s="100"/>
      <c r="N130" s="96"/>
      <c r="O130" s="96"/>
      <c r="P130" s="43" t="s">
        <v>57</v>
      </c>
      <c r="Q130" s="71" t="s">
        <v>57</v>
      </c>
      <c r="R130" s="57"/>
      <c r="S130" s="53" t="str">
        <f t="shared" si="5"/>
        <v/>
      </c>
      <c r="T130" s="54"/>
      <c r="U130" s="55"/>
      <c r="V130" s="54"/>
      <c r="W130" s="56"/>
      <c r="X130" s="67" t="s">
        <v>57</v>
      </c>
      <c r="Y130" s="68"/>
      <c r="Z130" s="24"/>
      <c r="AA130" s="1"/>
      <c r="AB130" s="1"/>
      <c r="AD130" s="90">
        <f t="shared" si="3"/>
        <v>0</v>
      </c>
      <c r="AE130" s="6" t="b">
        <f t="shared" si="4"/>
        <v>1</v>
      </c>
    </row>
    <row r="131" spans="1:31" s="6" customFormat="1" ht="28.5" hidden="1" customHeight="1" x14ac:dyDescent="0.7">
      <c r="A131" s="24"/>
      <c r="B131" s="24"/>
      <c r="C131" s="75">
        <v>113</v>
      </c>
      <c r="D131" s="129"/>
      <c r="E131" s="130"/>
      <c r="F131" s="131"/>
      <c r="G131" s="27"/>
      <c r="H131" s="105"/>
      <c r="I131" s="41" t="s">
        <v>57</v>
      </c>
      <c r="J131" s="42"/>
      <c r="K131" s="42"/>
      <c r="L131" s="42"/>
      <c r="M131" s="100"/>
      <c r="N131" s="96"/>
      <c r="O131" s="96"/>
      <c r="P131" s="43" t="s">
        <v>57</v>
      </c>
      <c r="Q131" s="71" t="s">
        <v>57</v>
      </c>
      <c r="R131" s="57"/>
      <c r="S131" s="53" t="str">
        <f t="shared" si="5"/>
        <v/>
      </c>
      <c r="T131" s="54"/>
      <c r="U131" s="55"/>
      <c r="V131" s="54"/>
      <c r="W131" s="56"/>
      <c r="X131" s="67" t="s">
        <v>57</v>
      </c>
      <c r="Y131" s="68"/>
      <c r="Z131" s="24"/>
      <c r="AA131" s="1"/>
      <c r="AB131" s="1"/>
      <c r="AD131" s="90">
        <f t="shared" si="3"/>
        <v>0</v>
      </c>
      <c r="AE131" s="6" t="b">
        <f t="shared" si="4"/>
        <v>1</v>
      </c>
    </row>
    <row r="132" spans="1:31" s="6" customFormat="1" ht="28.5" hidden="1" customHeight="1" x14ac:dyDescent="0.7">
      <c r="A132" s="24"/>
      <c r="B132" s="24"/>
      <c r="C132" s="75">
        <v>114</v>
      </c>
      <c r="D132" s="129"/>
      <c r="E132" s="130"/>
      <c r="F132" s="131"/>
      <c r="G132" s="27"/>
      <c r="H132" s="105"/>
      <c r="I132" s="41" t="s">
        <v>57</v>
      </c>
      <c r="J132" s="42"/>
      <c r="K132" s="42"/>
      <c r="L132" s="42"/>
      <c r="M132" s="100"/>
      <c r="N132" s="96"/>
      <c r="O132" s="96"/>
      <c r="P132" s="43" t="s">
        <v>57</v>
      </c>
      <c r="Q132" s="71" t="s">
        <v>57</v>
      </c>
      <c r="R132" s="57"/>
      <c r="S132" s="53" t="str">
        <f t="shared" si="5"/>
        <v/>
      </c>
      <c r="T132" s="54"/>
      <c r="U132" s="55"/>
      <c r="V132" s="54"/>
      <c r="W132" s="56"/>
      <c r="X132" s="67" t="s">
        <v>57</v>
      </c>
      <c r="Y132" s="68"/>
      <c r="Z132" s="24"/>
      <c r="AA132" s="1"/>
      <c r="AB132" s="1"/>
      <c r="AD132" s="90">
        <f t="shared" si="3"/>
        <v>0</v>
      </c>
      <c r="AE132" s="6" t="b">
        <f t="shared" si="4"/>
        <v>1</v>
      </c>
    </row>
    <row r="133" spans="1:31" s="6" customFormat="1" ht="28.5" hidden="1" customHeight="1" x14ac:dyDescent="0.7">
      <c r="A133" s="24"/>
      <c r="B133" s="24"/>
      <c r="C133" s="75">
        <v>115</v>
      </c>
      <c r="D133" s="129"/>
      <c r="E133" s="130"/>
      <c r="F133" s="131"/>
      <c r="G133" s="27"/>
      <c r="H133" s="105"/>
      <c r="I133" s="41" t="s">
        <v>57</v>
      </c>
      <c r="J133" s="42"/>
      <c r="K133" s="42"/>
      <c r="L133" s="42"/>
      <c r="M133" s="100"/>
      <c r="N133" s="96"/>
      <c r="O133" s="96"/>
      <c r="P133" s="43" t="s">
        <v>57</v>
      </c>
      <c r="Q133" s="71" t="s">
        <v>57</v>
      </c>
      <c r="R133" s="57"/>
      <c r="S133" s="53" t="str">
        <f t="shared" si="5"/>
        <v/>
      </c>
      <c r="T133" s="54"/>
      <c r="U133" s="55"/>
      <c r="V133" s="54"/>
      <c r="W133" s="56"/>
      <c r="X133" s="67" t="s">
        <v>57</v>
      </c>
      <c r="Y133" s="68"/>
      <c r="Z133" s="24"/>
      <c r="AA133" s="1"/>
      <c r="AB133" s="1"/>
      <c r="AD133" s="90">
        <f t="shared" si="3"/>
        <v>0</v>
      </c>
      <c r="AE133" s="6" t="b">
        <f t="shared" si="4"/>
        <v>1</v>
      </c>
    </row>
    <row r="134" spans="1:31" s="6" customFormat="1" ht="28.5" hidden="1" customHeight="1" x14ac:dyDescent="0.7">
      <c r="A134" s="24"/>
      <c r="B134" s="24"/>
      <c r="C134" s="75">
        <v>116</v>
      </c>
      <c r="D134" s="129"/>
      <c r="E134" s="130"/>
      <c r="F134" s="131"/>
      <c r="G134" s="27"/>
      <c r="H134" s="105"/>
      <c r="I134" s="41" t="s">
        <v>57</v>
      </c>
      <c r="J134" s="42"/>
      <c r="K134" s="42"/>
      <c r="L134" s="42"/>
      <c r="M134" s="100"/>
      <c r="N134" s="96"/>
      <c r="O134" s="96"/>
      <c r="P134" s="43" t="s">
        <v>57</v>
      </c>
      <c r="Q134" s="71" t="s">
        <v>57</v>
      </c>
      <c r="R134" s="57"/>
      <c r="S134" s="53" t="str">
        <f t="shared" si="5"/>
        <v/>
      </c>
      <c r="T134" s="54"/>
      <c r="U134" s="55"/>
      <c r="V134" s="54"/>
      <c r="W134" s="56"/>
      <c r="X134" s="67" t="s">
        <v>57</v>
      </c>
      <c r="Y134" s="68"/>
      <c r="Z134" s="24"/>
      <c r="AA134" s="1"/>
      <c r="AB134" s="1"/>
      <c r="AD134" s="90">
        <f t="shared" si="3"/>
        <v>0</v>
      </c>
      <c r="AE134" s="6" t="b">
        <f t="shared" si="4"/>
        <v>1</v>
      </c>
    </row>
    <row r="135" spans="1:31" s="6" customFormat="1" ht="28.5" hidden="1" customHeight="1" x14ac:dyDescent="0.7">
      <c r="A135" s="24"/>
      <c r="B135" s="24"/>
      <c r="C135" s="75">
        <v>117</v>
      </c>
      <c r="D135" s="129"/>
      <c r="E135" s="130"/>
      <c r="F135" s="131"/>
      <c r="G135" s="27"/>
      <c r="H135" s="105"/>
      <c r="I135" s="41" t="s">
        <v>57</v>
      </c>
      <c r="J135" s="42"/>
      <c r="K135" s="42"/>
      <c r="L135" s="42"/>
      <c r="M135" s="100"/>
      <c r="N135" s="96"/>
      <c r="O135" s="96"/>
      <c r="P135" s="43" t="s">
        <v>57</v>
      </c>
      <c r="Q135" s="71" t="s">
        <v>57</v>
      </c>
      <c r="R135" s="57"/>
      <c r="S135" s="53" t="str">
        <f t="shared" si="5"/>
        <v/>
      </c>
      <c r="T135" s="54"/>
      <c r="U135" s="55"/>
      <c r="V135" s="54"/>
      <c r="W135" s="56"/>
      <c r="X135" s="67" t="s">
        <v>57</v>
      </c>
      <c r="Y135" s="68"/>
      <c r="Z135" s="24"/>
      <c r="AA135" s="1"/>
      <c r="AB135" s="1"/>
      <c r="AD135" s="90">
        <f t="shared" si="3"/>
        <v>0</v>
      </c>
      <c r="AE135" s="6" t="b">
        <f t="shared" si="4"/>
        <v>1</v>
      </c>
    </row>
    <row r="136" spans="1:31" s="6" customFormat="1" ht="28.5" hidden="1" customHeight="1" x14ac:dyDescent="0.7">
      <c r="A136" s="24"/>
      <c r="B136" s="24"/>
      <c r="C136" s="75">
        <v>118</v>
      </c>
      <c r="D136" s="129"/>
      <c r="E136" s="130"/>
      <c r="F136" s="131"/>
      <c r="G136" s="27"/>
      <c r="H136" s="105"/>
      <c r="I136" s="41" t="s">
        <v>57</v>
      </c>
      <c r="J136" s="42"/>
      <c r="K136" s="42"/>
      <c r="L136" s="42"/>
      <c r="M136" s="100"/>
      <c r="N136" s="96"/>
      <c r="O136" s="96"/>
      <c r="P136" s="43" t="s">
        <v>57</v>
      </c>
      <c r="Q136" s="71" t="s">
        <v>57</v>
      </c>
      <c r="R136" s="57"/>
      <c r="S136" s="53" t="str">
        <f t="shared" si="5"/>
        <v/>
      </c>
      <c r="T136" s="54"/>
      <c r="U136" s="55"/>
      <c r="V136" s="54"/>
      <c r="W136" s="56"/>
      <c r="X136" s="67" t="s">
        <v>57</v>
      </c>
      <c r="Y136" s="68"/>
      <c r="Z136" s="24"/>
      <c r="AA136" s="1"/>
      <c r="AB136" s="1"/>
      <c r="AD136" s="90">
        <f t="shared" si="3"/>
        <v>0</v>
      </c>
      <c r="AE136" s="6" t="b">
        <f t="shared" si="4"/>
        <v>1</v>
      </c>
    </row>
    <row r="137" spans="1:31" s="6" customFormat="1" ht="28.5" hidden="1" customHeight="1" x14ac:dyDescent="0.7">
      <c r="A137" s="24"/>
      <c r="B137" s="24"/>
      <c r="C137" s="75">
        <v>119</v>
      </c>
      <c r="D137" s="129"/>
      <c r="E137" s="130"/>
      <c r="F137" s="131"/>
      <c r="G137" s="27"/>
      <c r="H137" s="105"/>
      <c r="I137" s="41" t="s">
        <v>57</v>
      </c>
      <c r="J137" s="42"/>
      <c r="K137" s="42"/>
      <c r="L137" s="42"/>
      <c r="M137" s="100"/>
      <c r="N137" s="96"/>
      <c r="O137" s="96"/>
      <c r="P137" s="43" t="s">
        <v>57</v>
      </c>
      <c r="Q137" s="71" t="s">
        <v>57</v>
      </c>
      <c r="R137" s="57"/>
      <c r="S137" s="53" t="str">
        <f t="shared" si="5"/>
        <v/>
      </c>
      <c r="T137" s="54"/>
      <c r="U137" s="55"/>
      <c r="V137" s="54"/>
      <c r="W137" s="56"/>
      <c r="X137" s="67" t="s">
        <v>57</v>
      </c>
      <c r="Y137" s="68"/>
      <c r="Z137" s="24"/>
      <c r="AA137" s="1"/>
      <c r="AB137" s="1"/>
      <c r="AD137" s="90">
        <f t="shared" si="3"/>
        <v>0</v>
      </c>
      <c r="AE137" s="6" t="b">
        <f t="shared" si="4"/>
        <v>1</v>
      </c>
    </row>
    <row r="138" spans="1:31" s="6" customFormat="1" ht="28.5" hidden="1" customHeight="1" x14ac:dyDescent="0.7">
      <c r="A138" s="24"/>
      <c r="B138" s="24"/>
      <c r="C138" s="75">
        <v>120</v>
      </c>
      <c r="D138" s="129"/>
      <c r="E138" s="130"/>
      <c r="F138" s="131"/>
      <c r="G138" s="27"/>
      <c r="H138" s="105"/>
      <c r="I138" s="41" t="s">
        <v>57</v>
      </c>
      <c r="J138" s="42"/>
      <c r="K138" s="42"/>
      <c r="L138" s="42"/>
      <c r="M138" s="100"/>
      <c r="N138" s="96"/>
      <c r="O138" s="96"/>
      <c r="P138" s="43" t="s">
        <v>57</v>
      </c>
      <c r="Q138" s="71" t="s">
        <v>57</v>
      </c>
      <c r="R138" s="57"/>
      <c r="S138" s="53" t="str">
        <f t="shared" si="5"/>
        <v/>
      </c>
      <c r="T138" s="54"/>
      <c r="U138" s="55"/>
      <c r="V138" s="54"/>
      <c r="W138" s="56"/>
      <c r="X138" s="67" t="s">
        <v>57</v>
      </c>
      <c r="Y138" s="68"/>
      <c r="Z138" s="24"/>
      <c r="AA138" s="1"/>
      <c r="AB138" s="1"/>
      <c r="AD138" s="90">
        <f t="shared" si="3"/>
        <v>0</v>
      </c>
      <c r="AE138" s="6" t="b">
        <f t="shared" si="4"/>
        <v>1</v>
      </c>
    </row>
    <row r="139" spans="1:31" s="6" customFormat="1" ht="28.5" hidden="1" customHeight="1" x14ac:dyDescent="0.7">
      <c r="A139" s="24"/>
      <c r="B139" s="24"/>
      <c r="C139" s="75">
        <v>121</v>
      </c>
      <c r="D139" s="129"/>
      <c r="E139" s="130"/>
      <c r="F139" s="131"/>
      <c r="G139" s="27"/>
      <c r="H139" s="105"/>
      <c r="I139" s="41" t="s">
        <v>57</v>
      </c>
      <c r="J139" s="42"/>
      <c r="K139" s="42"/>
      <c r="L139" s="42"/>
      <c r="M139" s="100"/>
      <c r="N139" s="96"/>
      <c r="O139" s="96"/>
      <c r="P139" s="43" t="s">
        <v>57</v>
      </c>
      <c r="Q139" s="71" t="s">
        <v>57</v>
      </c>
      <c r="R139" s="57"/>
      <c r="S139" s="53" t="str">
        <f t="shared" si="5"/>
        <v/>
      </c>
      <c r="T139" s="54"/>
      <c r="U139" s="55"/>
      <c r="V139" s="54"/>
      <c r="W139" s="56"/>
      <c r="X139" s="67" t="s">
        <v>57</v>
      </c>
      <c r="Y139" s="68"/>
      <c r="Z139" s="24"/>
      <c r="AA139" s="1"/>
      <c r="AB139" s="1"/>
      <c r="AD139" s="90">
        <f t="shared" si="3"/>
        <v>0</v>
      </c>
      <c r="AE139" s="6" t="b">
        <f t="shared" si="4"/>
        <v>1</v>
      </c>
    </row>
    <row r="140" spans="1:31" s="6" customFormat="1" ht="28.5" hidden="1" customHeight="1" x14ac:dyDescent="0.7">
      <c r="A140" s="24"/>
      <c r="B140" s="24"/>
      <c r="C140" s="75">
        <v>122</v>
      </c>
      <c r="D140" s="129"/>
      <c r="E140" s="130"/>
      <c r="F140" s="131"/>
      <c r="G140" s="27"/>
      <c r="H140" s="105"/>
      <c r="I140" s="41" t="s">
        <v>57</v>
      </c>
      <c r="J140" s="42"/>
      <c r="K140" s="42"/>
      <c r="L140" s="42"/>
      <c r="M140" s="100"/>
      <c r="N140" s="96"/>
      <c r="O140" s="96"/>
      <c r="P140" s="43" t="s">
        <v>57</v>
      </c>
      <c r="Q140" s="71" t="s">
        <v>57</v>
      </c>
      <c r="R140" s="57"/>
      <c r="S140" s="53" t="str">
        <f t="shared" si="5"/>
        <v/>
      </c>
      <c r="T140" s="54"/>
      <c r="U140" s="55"/>
      <c r="V140" s="54"/>
      <c r="W140" s="56"/>
      <c r="X140" s="67" t="s">
        <v>57</v>
      </c>
      <c r="Y140" s="68"/>
      <c r="Z140" s="24"/>
      <c r="AA140" s="1"/>
      <c r="AB140" s="1"/>
      <c r="AD140" s="90">
        <f t="shared" si="3"/>
        <v>0</v>
      </c>
      <c r="AE140" s="6" t="b">
        <f t="shared" si="4"/>
        <v>1</v>
      </c>
    </row>
    <row r="141" spans="1:31" s="6" customFormat="1" ht="28.5" hidden="1" customHeight="1" x14ac:dyDescent="0.7">
      <c r="A141" s="24"/>
      <c r="B141" s="24"/>
      <c r="C141" s="75">
        <v>123</v>
      </c>
      <c r="D141" s="129"/>
      <c r="E141" s="130"/>
      <c r="F141" s="131"/>
      <c r="G141" s="27"/>
      <c r="H141" s="105"/>
      <c r="I141" s="41" t="s">
        <v>57</v>
      </c>
      <c r="J141" s="42"/>
      <c r="K141" s="42"/>
      <c r="L141" s="42"/>
      <c r="M141" s="100"/>
      <c r="N141" s="96"/>
      <c r="O141" s="96"/>
      <c r="P141" s="43" t="s">
        <v>57</v>
      </c>
      <c r="Q141" s="71" t="s">
        <v>57</v>
      </c>
      <c r="R141" s="57"/>
      <c r="S141" s="53" t="str">
        <f t="shared" si="5"/>
        <v/>
      </c>
      <c r="T141" s="54"/>
      <c r="U141" s="55"/>
      <c r="V141" s="54"/>
      <c r="W141" s="56"/>
      <c r="X141" s="67" t="s">
        <v>57</v>
      </c>
      <c r="Y141" s="68"/>
      <c r="Z141" s="24"/>
      <c r="AA141" s="1"/>
      <c r="AB141" s="1"/>
      <c r="AD141" s="90">
        <f t="shared" si="3"/>
        <v>0</v>
      </c>
      <c r="AE141" s="6" t="b">
        <f t="shared" si="4"/>
        <v>1</v>
      </c>
    </row>
    <row r="142" spans="1:31" s="6" customFormat="1" ht="28.5" hidden="1" customHeight="1" x14ac:dyDescent="0.7">
      <c r="A142" s="24"/>
      <c r="B142" s="24"/>
      <c r="C142" s="75">
        <v>124</v>
      </c>
      <c r="D142" s="129"/>
      <c r="E142" s="130"/>
      <c r="F142" s="131"/>
      <c r="G142" s="27"/>
      <c r="H142" s="105"/>
      <c r="I142" s="41" t="s">
        <v>57</v>
      </c>
      <c r="J142" s="42"/>
      <c r="K142" s="42"/>
      <c r="L142" s="42"/>
      <c r="M142" s="100"/>
      <c r="N142" s="96"/>
      <c r="O142" s="96"/>
      <c r="P142" s="43" t="s">
        <v>57</v>
      </c>
      <c r="Q142" s="71" t="s">
        <v>57</v>
      </c>
      <c r="R142" s="57"/>
      <c r="S142" s="53" t="str">
        <f t="shared" si="5"/>
        <v/>
      </c>
      <c r="T142" s="54"/>
      <c r="U142" s="55"/>
      <c r="V142" s="54"/>
      <c r="W142" s="56"/>
      <c r="X142" s="67" t="s">
        <v>57</v>
      </c>
      <c r="Y142" s="68"/>
      <c r="Z142" s="24"/>
      <c r="AA142" s="1"/>
      <c r="AB142" s="1"/>
      <c r="AD142" s="90">
        <f t="shared" si="3"/>
        <v>0</v>
      </c>
      <c r="AE142" s="6" t="b">
        <f t="shared" si="4"/>
        <v>1</v>
      </c>
    </row>
    <row r="143" spans="1:31" s="6" customFormat="1" ht="28.5" hidden="1" customHeight="1" x14ac:dyDescent="0.7">
      <c r="A143" s="24"/>
      <c r="B143" s="24"/>
      <c r="C143" s="75">
        <v>125</v>
      </c>
      <c r="D143" s="129"/>
      <c r="E143" s="130"/>
      <c r="F143" s="131"/>
      <c r="G143" s="27"/>
      <c r="H143" s="105"/>
      <c r="I143" s="41" t="s">
        <v>57</v>
      </c>
      <c r="J143" s="42"/>
      <c r="K143" s="42"/>
      <c r="L143" s="42"/>
      <c r="M143" s="100"/>
      <c r="N143" s="96"/>
      <c r="O143" s="96"/>
      <c r="P143" s="43" t="s">
        <v>57</v>
      </c>
      <c r="Q143" s="71" t="s">
        <v>57</v>
      </c>
      <c r="R143" s="57"/>
      <c r="S143" s="53" t="str">
        <f t="shared" si="5"/>
        <v/>
      </c>
      <c r="T143" s="54"/>
      <c r="U143" s="55"/>
      <c r="V143" s="54"/>
      <c r="W143" s="56"/>
      <c r="X143" s="67" t="s">
        <v>57</v>
      </c>
      <c r="Y143" s="68"/>
      <c r="Z143" s="24"/>
      <c r="AA143" s="1"/>
      <c r="AB143" s="1"/>
      <c r="AD143" s="90">
        <f t="shared" si="3"/>
        <v>0</v>
      </c>
      <c r="AE143" s="6" t="b">
        <f t="shared" si="4"/>
        <v>1</v>
      </c>
    </row>
    <row r="144" spans="1:31" s="6" customFormat="1" ht="28.5" hidden="1" customHeight="1" x14ac:dyDescent="0.7">
      <c r="A144" s="24"/>
      <c r="B144" s="24"/>
      <c r="C144" s="75">
        <v>126</v>
      </c>
      <c r="D144" s="129"/>
      <c r="E144" s="130"/>
      <c r="F144" s="131"/>
      <c r="G144" s="27"/>
      <c r="H144" s="105"/>
      <c r="I144" s="41" t="s">
        <v>57</v>
      </c>
      <c r="J144" s="42"/>
      <c r="K144" s="42"/>
      <c r="L144" s="42"/>
      <c r="M144" s="100"/>
      <c r="N144" s="96"/>
      <c r="O144" s="96"/>
      <c r="P144" s="43" t="s">
        <v>57</v>
      </c>
      <c r="Q144" s="71" t="s">
        <v>57</v>
      </c>
      <c r="R144" s="57"/>
      <c r="S144" s="53" t="str">
        <f t="shared" si="5"/>
        <v/>
      </c>
      <c r="T144" s="54"/>
      <c r="U144" s="55"/>
      <c r="V144" s="54"/>
      <c r="W144" s="56"/>
      <c r="X144" s="67" t="s">
        <v>57</v>
      </c>
      <c r="Y144" s="68"/>
      <c r="Z144" s="24"/>
      <c r="AA144" s="1"/>
      <c r="AB144" s="1"/>
      <c r="AD144" s="90">
        <f t="shared" si="3"/>
        <v>0</v>
      </c>
      <c r="AE144" s="6" t="b">
        <f t="shared" si="4"/>
        <v>1</v>
      </c>
    </row>
    <row r="145" spans="1:31" s="6" customFormat="1" ht="28.5" hidden="1" customHeight="1" x14ac:dyDescent="0.7">
      <c r="A145" s="24"/>
      <c r="B145" s="24"/>
      <c r="C145" s="75">
        <v>127</v>
      </c>
      <c r="D145" s="129"/>
      <c r="E145" s="130"/>
      <c r="F145" s="131"/>
      <c r="G145" s="27"/>
      <c r="H145" s="105"/>
      <c r="I145" s="41" t="s">
        <v>57</v>
      </c>
      <c r="J145" s="42"/>
      <c r="K145" s="42"/>
      <c r="L145" s="42"/>
      <c r="M145" s="100"/>
      <c r="N145" s="96"/>
      <c r="O145" s="96"/>
      <c r="P145" s="43" t="s">
        <v>57</v>
      </c>
      <c r="Q145" s="71" t="s">
        <v>57</v>
      </c>
      <c r="R145" s="57"/>
      <c r="S145" s="53" t="str">
        <f t="shared" si="5"/>
        <v/>
      </c>
      <c r="T145" s="54"/>
      <c r="U145" s="55"/>
      <c r="V145" s="54"/>
      <c r="W145" s="56"/>
      <c r="X145" s="67" t="s">
        <v>57</v>
      </c>
      <c r="Y145" s="68"/>
      <c r="Z145" s="24"/>
      <c r="AA145" s="1"/>
      <c r="AB145" s="1"/>
      <c r="AD145" s="90">
        <f t="shared" si="3"/>
        <v>0</v>
      </c>
      <c r="AE145" s="6" t="b">
        <f t="shared" si="4"/>
        <v>1</v>
      </c>
    </row>
    <row r="146" spans="1:31" s="6" customFormat="1" ht="28.5" hidden="1" customHeight="1" x14ac:dyDescent="0.7">
      <c r="A146" s="24"/>
      <c r="B146" s="24"/>
      <c r="C146" s="75">
        <v>128</v>
      </c>
      <c r="D146" s="129"/>
      <c r="E146" s="130"/>
      <c r="F146" s="131"/>
      <c r="G146" s="27"/>
      <c r="H146" s="105"/>
      <c r="I146" s="41" t="s">
        <v>57</v>
      </c>
      <c r="J146" s="42"/>
      <c r="K146" s="42"/>
      <c r="L146" s="42"/>
      <c r="M146" s="100"/>
      <c r="N146" s="96"/>
      <c r="O146" s="96"/>
      <c r="P146" s="43" t="s">
        <v>57</v>
      </c>
      <c r="Q146" s="71" t="s">
        <v>57</v>
      </c>
      <c r="R146" s="57"/>
      <c r="S146" s="53" t="str">
        <f t="shared" si="5"/>
        <v/>
      </c>
      <c r="T146" s="54"/>
      <c r="U146" s="55"/>
      <c r="V146" s="54"/>
      <c r="W146" s="56"/>
      <c r="X146" s="67" t="s">
        <v>57</v>
      </c>
      <c r="Y146" s="68"/>
      <c r="Z146" s="24"/>
      <c r="AA146" s="1"/>
      <c r="AB146" s="1"/>
      <c r="AD146" s="90">
        <f t="shared" si="3"/>
        <v>0</v>
      </c>
      <c r="AE146" s="6" t="b">
        <f t="shared" si="4"/>
        <v>1</v>
      </c>
    </row>
    <row r="147" spans="1:31" s="6" customFormat="1" ht="28.5" hidden="1" customHeight="1" x14ac:dyDescent="0.7">
      <c r="A147" s="24"/>
      <c r="B147" s="24"/>
      <c r="C147" s="75">
        <v>129</v>
      </c>
      <c r="D147" s="129"/>
      <c r="E147" s="130"/>
      <c r="F147" s="131"/>
      <c r="G147" s="27"/>
      <c r="H147" s="105"/>
      <c r="I147" s="41" t="s">
        <v>57</v>
      </c>
      <c r="J147" s="42"/>
      <c r="K147" s="42"/>
      <c r="L147" s="42"/>
      <c r="M147" s="100"/>
      <c r="N147" s="96"/>
      <c r="O147" s="96"/>
      <c r="P147" s="43" t="s">
        <v>57</v>
      </c>
      <c r="Q147" s="71" t="s">
        <v>57</v>
      </c>
      <c r="R147" s="57"/>
      <c r="S147" s="53" t="str">
        <f t="shared" si="5"/>
        <v/>
      </c>
      <c r="T147" s="54"/>
      <c r="U147" s="55"/>
      <c r="V147" s="54"/>
      <c r="W147" s="56"/>
      <c r="X147" s="67" t="s">
        <v>57</v>
      </c>
      <c r="Y147" s="68"/>
      <c r="Z147" s="24"/>
      <c r="AA147" s="1"/>
      <c r="AB147" s="1"/>
      <c r="AD147" s="90">
        <f t="shared" si="3"/>
        <v>0</v>
      </c>
      <c r="AE147" s="6" t="b">
        <f t="shared" si="4"/>
        <v>1</v>
      </c>
    </row>
    <row r="148" spans="1:31" s="6" customFormat="1" ht="28.5" hidden="1" customHeight="1" x14ac:dyDescent="0.7">
      <c r="A148" s="24"/>
      <c r="B148" s="24"/>
      <c r="C148" s="75">
        <v>130</v>
      </c>
      <c r="D148" s="129"/>
      <c r="E148" s="130"/>
      <c r="F148" s="131"/>
      <c r="G148" s="27"/>
      <c r="H148" s="105"/>
      <c r="I148" s="41" t="s">
        <v>57</v>
      </c>
      <c r="J148" s="42"/>
      <c r="K148" s="42"/>
      <c r="L148" s="42"/>
      <c r="M148" s="100"/>
      <c r="N148" s="96"/>
      <c r="O148" s="96"/>
      <c r="P148" s="43" t="s">
        <v>57</v>
      </c>
      <c r="Q148" s="71" t="s">
        <v>57</v>
      </c>
      <c r="R148" s="57"/>
      <c r="S148" s="53" t="str">
        <f t="shared" si="5"/>
        <v/>
      </c>
      <c r="T148" s="54"/>
      <c r="U148" s="55"/>
      <c r="V148" s="54"/>
      <c r="W148" s="56"/>
      <c r="X148" s="67" t="s">
        <v>57</v>
      </c>
      <c r="Y148" s="68"/>
      <c r="Z148" s="24"/>
      <c r="AA148" s="1"/>
      <c r="AB148" s="1"/>
      <c r="AD148" s="90">
        <f t="shared" ref="AD148:AD176" si="6">ROUNDDOWN(R148,2)</f>
        <v>0</v>
      </c>
      <c r="AE148" s="6" t="b">
        <f t="shared" ref="AE148:AE176" si="7">IF(AD148=R148,TRUE,FALSE)</f>
        <v>1</v>
      </c>
    </row>
    <row r="149" spans="1:31" s="6" customFormat="1" ht="28.5" hidden="1" customHeight="1" x14ac:dyDescent="0.7">
      <c r="A149" s="24"/>
      <c r="B149" s="24"/>
      <c r="C149" s="75">
        <v>131</v>
      </c>
      <c r="D149" s="129"/>
      <c r="E149" s="130"/>
      <c r="F149" s="131"/>
      <c r="G149" s="27"/>
      <c r="H149" s="105"/>
      <c r="I149" s="41" t="s">
        <v>57</v>
      </c>
      <c r="J149" s="42"/>
      <c r="K149" s="42"/>
      <c r="L149" s="42"/>
      <c r="M149" s="100"/>
      <c r="N149" s="96"/>
      <c r="O149" s="96"/>
      <c r="P149" s="43" t="s">
        <v>57</v>
      </c>
      <c r="Q149" s="71" t="s">
        <v>57</v>
      </c>
      <c r="R149" s="57"/>
      <c r="S149" s="53" t="str">
        <f t="shared" ref="S149:S176" si="8">IF(AND(1&lt;=R149,R149&lt;5),ROUNDDOWN(R149*9600,-3),IF(AND(5&lt;=R149,R149&lt;10),80000,IF(AND(10&lt;=R149,R149&lt;15),160000,IF(AND(15&lt;=R149,R149&lt;20),260000,IF(R149&gt;=20,380000,"")))))</f>
        <v/>
      </c>
      <c r="T149" s="54"/>
      <c r="U149" s="55"/>
      <c r="V149" s="54"/>
      <c r="W149" s="56"/>
      <c r="X149" s="67" t="s">
        <v>57</v>
      </c>
      <c r="Y149" s="68"/>
      <c r="Z149" s="24"/>
      <c r="AA149" s="1"/>
      <c r="AB149" s="1"/>
      <c r="AD149" s="90">
        <f t="shared" si="6"/>
        <v>0</v>
      </c>
      <c r="AE149" s="6" t="b">
        <f t="shared" si="7"/>
        <v>1</v>
      </c>
    </row>
    <row r="150" spans="1:31" s="6" customFormat="1" ht="28.5" hidden="1" customHeight="1" x14ac:dyDescent="0.7">
      <c r="A150" s="24"/>
      <c r="B150" s="24"/>
      <c r="C150" s="75">
        <v>132</v>
      </c>
      <c r="D150" s="129"/>
      <c r="E150" s="130"/>
      <c r="F150" s="131"/>
      <c r="G150" s="27"/>
      <c r="H150" s="105"/>
      <c r="I150" s="41" t="s">
        <v>57</v>
      </c>
      <c r="J150" s="42"/>
      <c r="K150" s="42"/>
      <c r="L150" s="42"/>
      <c r="M150" s="100"/>
      <c r="N150" s="96"/>
      <c r="O150" s="96"/>
      <c r="P150" s="43" t="s">
        <v>57</v>
      </c>
      <c r="Q150" s="71" t="s">
        <v>57</v>
      </c>
      <c r="R150" s="57"/>
      <c r="S150" s="53" t="str">
        <f t="shared" si="8"/>
        <v/>
      </c>
      <c r="T150" s="54"/>
      <c r="U150" s="55"/>
      <c r="V150" s="54"/>
      <c r="W150" s="56"/>
      <c r="X150" s="67" t="s">
        <v>57</v>
      </c>
      <c r="Y150" s="68"/>
      <c r="Z150" s="24"/>
      <c r="AA150" s="1"/>
      <c r="AB150" s="1"/>
      <c r="AD150" s="90">
        <f t="shared" si="6"/>
        <v>0</v>
      </c>
      <c r="AE150" s="6" t="b">
        <f t="shared" si="7"/>
        <v>1</v>
      </c>
    </row>
    <row r="151" spans="1:31" s="6" customFormat="1" ht="28.5" hidden="1" customHeight="1" x14ac:dyDescent="0.7">
      <c r="A151" s="24"/>
      <c r="B151" s="24"/>
      <c r="C151" s="75">
        <v>133</v>
      </c>
      <c r="D151" s="129"/>
      <c r="E151" s="130"/>
      <c r="F151" s="131"/>
      <c r="G151" s="27"/>
      <c r="H151" s="105"/>
      <c r="I151" s="41" t="s">
        <v>57</v>
      </c>
      <c r="J151" s="42"/>
      <c r="K151" s="42"/>
      <c r="L151" s="42"/>
      <c r="M151" s="100"/>
      <c r="N151" s="96"/>
      <c r="O151" s="96"/>
      <c r="P151" s="43" t="s">
        <v>57</v>
      </c>
      <c r="Q151" s="71" t="s">
        <v>57</v>
      </c>
      <c r="R151" s="57"/>
      <c r="S151" s="53" t="str">
        <f t="shared" si="8"/>
        <v/>
      </c>
      <c r="T151" s="54"/>
      <c r="U151" s="55"/>
      <c r="V151" s="54"/>
      <c r="W151" s="56"/>
      <c r="X151" s="67" t="s">
        <v>57</v>
      </c>
      <c r="Y151" s="68"/>
      <c r="Z151" s="24"/>
      <c r="AA151" s="1"/>
      <c r="AB151" s="1"/>
      <c r="AD151" s="90">
        <f t="shared" si="6"/>
        <v>0</v>
      </c>
      <c r="AE151" s="6" t="b">
        <f t="shared" si="7"/>
        <v>1</v>
      </c>
    </row>
    <row r="152" spans="1:31" s="6" customFormat="1" ht="28.5" hidden="1" customHeight="1" x14ac:dyDescent="0.7">
      <c r="A152" s="24"/>
      <c r="B152" s="24"/>
      <c r="C152" s="75">
        <v>126</v>
      </c>
      <c r="D152" s="129"/>
      <c r="E152" s="130"/>
      <c r="F152" s="131"/>
      <c r="G152" s="27"/>
      <c r="H152" s="105"/>
      <c r="I152" s="41" t="s">
        <v>57</v>
      </c>
      <c r="J152" s="42"/>
      <c r="K152" s="42"/>
      <c r="L152" s="42"/>
      <c r="M152" s="100"/>
      <c r="N152" s="96"/>
      <c r="O152" s="96"/>
      <c r="P152" s="43" t="s">
        <v>57</v>
      </c>
      <c r="Q152" s="71" t="s">
        <v>57</v>
      </c>
      <c r="R152" s="57"/>
      <c r="S152" s="53" t="str">
        <f t="shared" si="8"/>
        <v/>
      </c>
      <c r="T152" s="54"/>
      <c r="U152" s="55"/>
      <c r="V152" s="54"/>
      <c r="W152" s="56"/>
      <c r="X152" s="67" t="s">
        <v>57</v>
      </c>
      <c r="Y152" s="68"/>
      <c r="Z152" s="24"/>
      <c r="AA152" s="1"/>
      <c r="AB152" s="1"/>
      <c r="AD152" s="90">
        <f t="shared" si="6"/>
        <v>0</v>
      </c>
      <c r="AE152" s="6" t="b">
        <f t="shared" si="7"/>
        <v>1</v>
      </c>
    </row>
    <row r="153" spans="1:31" s="6" customFormat="1" ht="28.5" hidden="1" customHeight="1" x14ac:dyDescent="0.7">
      <c r="A153" s="24"/>
      <c r="B153" s="24"/>
      <c r="C153" s="75">
        <v>127</v>
      </c>
      <c r="D153" s="129"/>
      <c r="E153" s="130"/>
      <c r="F153" s="131"/>
      <c r="G153" s="27"/>
      <c r="H153" s="105"/>
      <c r="I153" s="41" t="s">
        <v>57</v>
      </c>
      <c r="J153" s="42"/>
      <c r="K153" s="42"/>
      <c r="L153" s="42"/>
      <c r="M153" s="100"/>
      <c r="N153" s="96"/>
      <c r="O153" s="96"/>
      <c r="P153" s="43" t="s">
        <v>57</v>
      </c>
      <c r="Q153" s="71" t="s">
        <v>57</v>
      </c>
      <c r="R153" s="57"/>
      <c r="S153" s="53" t="str">
        <f t="shared" si="8"/>
        <v/>
      </c>
      <c r="T153" s="54"/>
      <c r="U153" s="55"/>
      <c r="V153" s="54"/>
      <c r="W153" s="56"/>
      <c r="X153" s="67" t="s">
        <v>57</v>
      </c>
      <c r="Y153" s="68"/>
      <c r="Z153" s="24"/>
      <c r="AA153" s="1"/>
      <c r="AB153" s="1"/>
      <c r="AD153" s="90">
        <f t="shared" si="6"/>
        <v>0</v>
      </c>
      <c r="AE153" s="6" t="b">
        <f t="shared" si="7"/>
        <v>1</v>
      </c>
    </row>
    <row r="154" spans="1:31" s="6" customFormat="1" ht="28.5" hidden="1" customHeight="1" x14ac:dyDescent="0.7">
      <c r="A154" s="24"/>
      <c r="B154" s="24"/>
      <c r="C154" s="75">
        <v>128</v>
      </c>
      <c r="D154" s="129"/>
      <c r="E154" s="130"/>
      <c r="F154" s="131"/>
      <c r="G154" s="27"/>
      <c r="H154" s="105"/>
      <c r="I154" s="41" t="s">
        <v>57</v>
      </c>
      <c r="J154" s="42"/>
      <c r="K154" s="42"/>
      <c r="L154" s="42"/>
      <c r="M154" s="100"/>
      <c r="N154" s="96"/>
      <c r="O154" s="96"/>
      <c r="P154" s="43" t="s">
        <v>57</v>
      </c>
      <c r="Q154" s="71" t="s">
        <v>57</v>
      </c>
      <c r="R154" s="57"/>
      <c r="S154" s="53" t="str">
        <f t="shared" si="8"/>
        <v/>
      </c>
      <c r="T154" s="54"/>
      <c r="U154" s="55"/>
      <c r="V154" s="54"/>
      <c r="W154" s="56"/>
      <c r="X154" s="67" t="s">
        <v>57</v>
      </c>
      <c r="Y154" s="68"/>
      <c r="Z154" s="24"/>
      <c r="AA154" s="1"/>
      <c r="AB154" s="1"/>
      <c r="AD154" s="90">
        <f t="shared" si="6"/>
        <v>0</v>
      </c>
      <c r="AE154" s="6" t="b">
        <f t="shared" si="7"/>
        <v>1</v>
      </c>
    </row>
    <row r="155" spans="1:31" s="6" customFormat="1" ht="28.5" hidden="1" customHeight="1" x14ac:dyDescent="0.7">
      <c r="A155" s="24"/>
      <c r="B155" s="24"/>
      <c r="C155" s="75">
        <v>129</v>
      </c>
      <c r="D155" s="129"/>
      <c r="E155" s="130"/>
      <c r="F155" s="131"/>
      <c r="G155" s="27"/>
      <c r="H155" s="105"/>
      <c r="I155" s="41" t="s">
        <v>57</v>
      </c>
      <c r="J155" s="42"/>
      <c r="K155" s="42"/>
      <c r="L155" s="42"/>
      <c r="M155" s="100"/>
      <c r="N155" s="96"/>
      <c r="O155" s="96"/>
      <c r="P155" s="43" t="s">
        <v>57</v>
      </c>
      <c r="Q155" s="71" t="s">
        <v>57</v>
      </c>
      <c r="R155" s="57"/>
      <c r="S155" s="53" t="str">
        <f t="shared" si="8"/>
        <v/>
      </c>
      <c r="T155" s="54"/>
      <c r="U155" s="55"/>
      <c r="V155" s="54"/>
      <c r="W155" s="56"/>
      <c r="X155" s="67" t="s">
        <v>57</v>
      </c>
      <c r="Y155" s="68"/>
      <c r="Z155" s="24"/>
      <c r="AA155" s="1"/>
      <c r="AB155" s="1"/>
      <c r="AD155" s="90">
        <f t="shared" si="6"/>
        <v>0</v>
      </c>
      <c r="AE155" s="6" t="b">
        <f t="shared" si="7"/>
        <v>1</v>
      </c>
    </row>
    <row r="156" spans="1:31" s="6" customFormat="1" ht="28.5" hidden="1" customHeight="1" x14ac:dyDescent="0.7">
      <c r="A156" s="24"/>
      <c r="B156" s="24"/>
      <c r="C156" s="75">
        <v>130</v>
      </c>
      <c r="D156" s="129"/>
      <c r="E156" s="130"/>
      <c r="F156" s="131"/>
      <c r="G156" s="27"/>
      <c r="H156" s="105"/>
      <c r="I156" s="41" t="s">
        <v>57</v>
      </c>
      <c r="J156" s="42"/>
      <c r="K156" s="42"/>
      <c r="L156" s="42"/>
      <c r="M156" s="100"/>
      <c r="N156" s="96"/>
      <c r="O156" s="96"/>
      <c r="P156" s="43" t="s">
        <v>57</v>
      </c>
      <c r="Q156" s="71" t="s">
        <v>57</v>
      </c>
      <c r="R156" s="57"/>
      <c r="S156" s="53" t="str">
        <f t="shared" si="8"/>
        <v/>
      </c>
      <c r="T156" s="54"/>
      <c r="U156" s="55"/>
      <c r="V156" s="54"/>
      <c r="W156" s="56"/>
      <c r="X156" s="67" t="s">
        <v>57</v>
      </c>
      <c r="Y156" s="68"/>
      <c r="Z156" s="24"/>
      <c r="AA156" s="1"/>
      <c r="AB156" s="1"/>
      <c r="AD156" s="90">
        <f t="shared" si="6"/>
        <v>0</v>
      </c>
      <c r="AE156" s="6" t="b">
        <f t="shared" si="7"/>
        <v>1</v>
      </c>
    </row>
    <row r="157" spans="1:31" s="6" customFormat="1" ht="28.5" hidden="1" customHeight="1" x14ac:dyDescent="0.7">
      <c r="A157" s="24"/>
      <c r="B157" s="24"/>
      <c r="C157" s="75">
        <v>131</v>
      </c>
      <c r="D157" s="129"/>
      <c r="E157" s="130"/>
      <c r="F157" s="131"/>
      <c r="G157" s="27"/>
      <c r="H157" s="105"/>
      <c r="I157" s="41" t="s">
        <v>57</v>
      </c>
      <c r="J157" s="42"/>
      <c r="K157" s="42"/>
      <c r="L157" s="42"/>
      <c r="M157" s="100"/>
      <c r="N157" s="96"/>
      <c r="O157" s="96"/>
      <c r="P157" s="43" t="s">
        <v>57</v>
      </c>
      <c r="Q157" s="71" t="s">
        <v>57</v>
      </c>
      <c r="R157" s="57"/>
      <c r="S157" s="53" t="str">
        <f t="shared" si="8"/>
        <v/>
      </c>
      <c r="T157" s="54"/>
      <c r="U157" s="55"/>
      <c r="V157" s="54"/>
      <c r="W157" s="56"/>
      <c r="X157" s="67" t="s">
        <v>57</v>
      </c>
      <c r="Y157" s="68"/>
      <c r="Z157" s="24"/>
      <c r="AA157" s="1"/>
      <c r="AB157" s="1"/>
      <c r="AD157" s="90">
        <f t="shared" si="6"/>
        <v>0</v>
      </c>
      <c r="AE157" s="6" t="b">
        <f t="shared" si="7"/>
        <v>1</v>
      </c>
    </row>
    <row r="158" spans="1:31" s="6" customFormat="1" ht="28.5" hidden="1" customHeight="1" x14ac:dyDescent="0.7">
      <c r="A158" s="24"/>
      <c r="B158" s="24"/>
      <c r="C158" s="75">
        <v>132</v>
      </c>
      <c r="D158" s="129"/>
      <c r="E158" s="130"/>
      <c r="F158" s="131"/>
      <c r="G158" s="27"/>
      <c r="H158" s="105"/>
      <c r="I158" s="41" t="s">
        <v>57</v>
      </c>
      <c r="J158" s="42"/>
      <c r="K158" s="42"/>
      <c r="L158" s="42"/>
      <c r="M158" s="100"/>
      <c r="N158" s="96"/>
      <c r="O158" s="96"/>
      <c r="P158" s="43" t="s">
        <v>57</v>
      </c>
      <c r="Q158" s="71" t="s">
        <v>57</v>
      </c>
      <c r="R158" s="57"/>
      <c r="S158" s="53" t="str">
        <f t="shared" si="8"/>
        <v/>
      </c>
      <c r="T158" s="54"/>
      <c r="U158" s="55"/>
      <c r="V158" s="54"/>
      <c r="W158" s="56"/>
      <c r="X158" s="67" t="s">
        <v>57</v>
      </c>
      <c r="Y158" s="68"/>
      <c r="Z158" s="24"/>
      <c r="AA158" s="1"/>
      <c r="AB158" s="1"/>
      <c r="AD158" s="90">
        <f t="shared" si="6"/>
        <v>0</v>
      </c>
      <c r="AE158" s="6" t="b">
        <f t="shared" si="7"/>
        <v>1</v>
      </c>
    </row>
    <row r="159" spans="1:31" s="6" customFormat="1" ht="28.5" hidden="1" customHeight="1" x14ac:dyDescent="0.7">
      <c r="A159" s="24"/>
      <c r="B159" s="24"/>
      <c r="C159" s="75">
        <v>133</v>
      </c>
      <c r="D159" s="129"/>
      <c r="E159" s="130"/>
      <c r="F159" s="131"/>
      <c r="G159" s="27"/>
      <c r="H159" s="105"/>
      <c r="I159" s="41" t="s">
        <v>57</v>
      </c>
      <c r="J159" s="42"/>
      <c r="K159" s="42"/>
      <c r="L159" s="42"/>
      <c r="M159" s="100"/>
      <c r="N159" s="96"/>
      <c r="O159" s="96"/>
      <c r="P159" s="43" t="s">
        <v>57</v>
      </c>
      <c r="Q159" s="71" t="s">
        <v>57</v>
      </c>
      <c r="R159" s="57"/>
      <c r="S159" s="53" t="str">
        <f t="shared" si="8"/>
        <v/>
      </c>
      <c r="T159" s="54"/>
      <c r="U159" s="55"/>
      <c r="V159" s="54"/>
      <c r="W159" s="56"/>
      <c r="X159" s="67" t="s">
        <v>57</v>
      </c>
      <c r="Y159" s="68"/>
      <c r="Z159" s="24"/>
      <c r="AA159" s="1"/>
      <c r="AB159" s="1"/>
      <c r="AD159" s="90">
        <f t="shared" si="6"/>
        <v>0</v>
      </c>
      <c r="AE159" s="6" t="b">
        <f t="shared" si="7"/>
        <v>1</v>
      </c>
    </row>
    <row r="160" spans="1:31" s="6" customFormat="1" ht="28.5" hidden="1" customHeight="1" x14ac:dyDescent="0.7">
      <c r="A160" s="24"/>
      <c r="B160" s="24"/>
      <c r="C160" s="75">
        <v>134</v>
      </c>
      <c r="D160" s="129"/>
      <c r="E160" s="130"/>
      <c r="F160" s="131"/>
      <c r="G160" s="27"/>
      <c r="H160" s="105"/>
      <c r="I160" s="41" t="s">
        <v>57</v>
      </c>
      <c r="J160" s="42"/>
      <c r="K160" s="42"/>
      <c r="L160" s="42"/>
      <c r="M160" s="100"/>
      <c r="N160" s="96"/>
      <c r="O160" s="96"/>
      <c r="P160" s="43" t="s">
        <v>57</v>
      </c>
      <c r="Q160" s="71" t="s">
        <v>57</v>
      </c>
      <c r="R160" s="57"/>
      <c r="S160" s="53" t="str">
        <f t="shared" si="8"/>
        <v/>
      </c>
      <c r="T160" s="54"/>
      <c r="U160" s="55"/>
      <c r="V160" s="54"/>
      <c r="W160" s="56"/>
      <c r="X160" s="67" t="s">
        <v>57</v>
      </c>
      <c r="Y160" s="68"/>
      <c r="Z160" s="24"/>
      <c r="AA160" s="1"/>
      <c r="AB160" s="1"/>
      <c r="AD160" s="90">
        <f t="shared" si="6"/>
        <v>0</v>
      </c>
      <c r="AE160" s="6" t="b">
        <f t="shared" si="7"/>
        <v>1</v>
      </c>
    </row>
    <row r="161" spans="1:31" s="6" customFormat="1" ht="28.5" hidden="1" customHeight="1" x14ac:dyDescent="0.7">
      <c r="A161" s="24"/>
      <c r="B161" s="24"/>
      <c r="C161" s="75">
        <v>135</v>
      </c>
      <c r="D161" s="129"/>
      <c r="E161" s="130"/>
      <c r="F161" s="131"/>
      <c r="G161" s="27"/>
      <c r="H161" s="105"/>
      <c r="I161" s="41" t="s">
        <v>57</v>
      </c>
      <c r="J161" s="42"/>
      <c r="K161" s="42"/>
      <c r="L161" s="42"/>
      <c r="M161" s="100"/>
      <c r="N161" s="96"/>
      <c r="O161" s="96"/>
      <c r="P161" s="43" t="s">
        <v>57</v>
      </c>
      <c r="Q161" s="71" t="s">
        <v>57</v>
      </c>
      <c r="R161" s="57"/>
      <c r="S161" s="53" t="str">
        <f t="shared" si="8"/>
        <v/>
      </c>
      <c r="T161" s="54"/>
      <c r="U161" s="55"/>
      <c r="V161" s="54"/>
      <c r="W161" s="56"/>
      <c r="X161" s="67" t="s">
        <v>57</v>
      </c>
      <c r="Y161" s="68"/>
      <c r="Z161" s="24"/>
      <c r="AA161" s="1"/>
      <c r="AB161" s="1"/>
      <c r="AD161" s="90">
        <f t="shared" si="6"/>
        <v>0</v>
      </c>
      <c r="AE161" s="6" t="b">
        <f t="shared" si="7"/>
        <v>1</v>
      </c>
    </row>
    <row r="162" spans="1:31" s="6" customFormat="1" ht="28.5" hidden="1" customHeight="1" x14ac:dyDescent="0.7">
      <c r="A162" s="24"/>
      <c r="B162" s="24"/>
      <c r="C162" s="75">
        <v>136</v>
      </c>
      <c r="D162" s="129"/>
      <c r="E162" s="130"/>
      <c r="F162" s="131"/>
      <c r="G162" s="27"/>
      <c r="H162" s="105"/>
      <c r="I162" s="41" t="s">
        <v>57</v>
      </c>
      <c r="J162" s="42"/>
      <c r="K162" s="42"/>
      <c r="L162" s="42"/>
      <c r="M162" s="100"/>
      <c r="N162" s="96"/>
      <c r="O162" s="96"/>
      <c r="P162" s="43" t="s">
        <v>57</v>
      </c>
      <c r="Q162" s="71" t="s">
        <v>57</v>
      </c>
      <c r="R162" s="57"/>
      <c r="S162" s="53" t="str">
        <f t="shared" si="8"/>
        <v/>
      </c>
      <c r="T162" s="54"/>
      <c r="U162" s="55"/>
      <c r="V162" s="54"/>
      <c r="W162" s="56"/>
      <c r="X162" s="67" t="s">
        <v>57</v>
      </c>
      <c r="Y162" s="68"/>
      <c r="Z162" s="24"/>
      <c r="AA162" s="1"/>
      <c r="AB162" s="1"/>
      <c r="AD162" s="90">
        <f t="shared" si="6"/>
        <v>0</v>
      </c>
      <c r="AE162" s="6" t="b">
        <f t="shared" si="7"/>
        <v>1</v>
      </c>
    </row>
    <row r="163" spans="1:31" s="6" customFormat="1" ht="28.5" hidden="1" customHeight="1" x14ac:dyDescent="0.7">
      <c r="A163" s="24"/>
      <c r="B163" s="24"/>
      <c r="C163" s="75">
        <v>137</v>
      </c>
      <c r="D163" s="129"/>
      <c r="E163" s="130"/>
      <c r="F163" s="131"/>
      <c r="G163" s="27"/>
      <c r="H163" s="105"/>
      <c r="I163" s="41" t="s">
        <v>57</v>
      </c>
      <c r="J163" s="42"/>
      <c r="K163" s="42"/>
      <c r="L163" s="42"/>
      <c r="M163" s="100"/>
      <c r="N163" s="96"/>
      <c r="O163" s="96"/>
      <c r="P163" s="43" t="s">
        <v>57</v>
      </c>
      <c r="Q163" s="71" t="s">
        <v>57</v>
      </c>
      <c r="R163" s="57"/>
      <c r="S163" s="53" t="str">
        <f t="shared" si="8"/>
        <v/>
      </c>
      <c r="T163" s="54"/>
      <c r="U163" s="55"/>
      <c r="V163" s="54"/>
      <c r="W163" s="56"/>
      <c r="X163" s="67" t="s">
        <v>57</v>
      </c>
      <c r="Y163" s="68"/>
      <c r="Z163" s="24"/>
      <c r="AA163" s="1"/>
      <c r="AB163" s="1"/>
      <c r="AD163" s="90">
        <f t="shared" si="6"/>
        <v>0</v>
      </c>
      <c r="AE163" s="6" t="b">
        <f t="shared" si="7"/>
        <v>1</v>
      </c>
    </row>
    <row r="164" spans="1:31" s="6" customFormat="1" ht="28.5" hidden="1" customHeight="1" x14ac:dyDescent="0.7">
      <c r="A164" s="24"/>
      <c r="B164" s="24"/>
      <c r="C164" s="75">
        <v>138</v>
      </c>
      <c r="D164" s="129"/>
      <c r="E164" s="130"/>
      <c r="F164" s="131"/>
      <c r="G164" s="27"/>
      <c r="H164" s="105"/>
      <c r="I164" s="41" t="s">
        <v>57</v>
      </c>
      <c r="J164" s="42"/>
      <c r="K164" s="42"/>
      <c r="L164" s="42"/>
      <c r="M164" s="100"/>
      <c r="N164" s="96"/>
      <c r="O164" s="96"/>
      <c r="P164" s="43" t="s">
        <v>57</v>
      </c>
      <c r="Q164" s="71" t="s">
        <v>57</v>
      </c>
      <c r="R164" s="57"/>
      <c r="S164" s="53" t="str">
        <f t="shared" si="8"/>
        <v/>
      </c>
      <c r="T164" s="54"/>
      <c r="U164" s="55"/>
      <c r="V164" s="54"/>
      <c r="W164" s="56"/>
      <c r="X164" s="67" t="s">
        <v>57</v>
      </c>
      <c r="Y164" s="68"/>
      <c r="Z164" s="24"/>
      <c r="AA164" s="1"/>
      <c r="AB164" s="1"/>
      <c r="AD164" s="90">
        <f t="shared" si="6"/>
        <v>0</v>
      </c>
      <c r="AE164" s="6" t="b">
        <f t="shared" si="7"/>
        <v>1</v>
      </c>
    </row>
    <row r="165" spans="1:31" s="6" customFormat="1" ht="28.5" hidden="1" customHeight="1" x14ac:dyDescent="0.7">
      <c r="A165" s="24"/>
      <c r="B165" s="24"/>
      <c r="C165" s="75">
        <v>139</v>
      </c>
      <c r="D165" s="129"/>
      <c r="E165" s="130"/>
      <c r="F165" s="131"/>
      <c r="G165" s="27"/>
      <c r="H165" s="105"/>
      <c r="I165" s="41" t="s">
        <v>57</v>
      </c>
      <c r="J165" s="42"/>
      <c r="K165" s="42"/>
      <c r="L165" s="42"/>
      <c r="M165" s="100"/>
      <c r="N165" s="96"/>
      <c r="O165" s="96"/>
      <c r="P165" s="43" t="s">
        <v>57</v>
      </c>
      <c r="Q165" s="71" t="s">
        <v>57</v>
      </c>
      <c r="R165" s="57"/>
      <c r="S165" s="53" t="str">
        <f t="shared" si="8"/>
        <v/>
      </c>
      <c r="T165" s="54"/>
      <c r="U165" s="55"/>
      <c r="V165" s="54"/>
      <c r="W165" s="56"/>
      <c r="X165" s="67" t="s">
        <v>57</v>
      </c>
      <c r="Y165" s="68"/>
      <c r="Z165" s="24"/>
      <c r="AA165" s="1"/>
      <c r="AB165" s="1"/>
      <c r="AD165" s="90">
        <f t="shared" si="6"/>
        <v>0</v>
      </c>
      <c r="AE165" s="6" t="b">
        <f t="shared" si="7"/>
        <v>1</v>
      </c>
    </row>
    <row r="166" spans="1:31" s="6" customFormat="1" ht="28.5" hidden="1" customHeight="1" x14ac:dyDescent="0.7">
      <c r="A166" s="24"/>
      <c r="B166" s="24"/>
      <c r="C166" s="75">
        <v>140</v>
      </c>
      <c r="D166" s="129"/>
      <c r="E166" s="130"/>
      <c r="F166" s="131"/>
      <c r="G166" s="27"/>
      <c r="H166" s="105"/>
      <c r="I166" s="41" t="s">
        <v>57</v>
      </c>
      <c r="J166" s="42"/>
      <c r="K166" s="42"/>
      <c r="L166" s="42"/>
      <c r="M166" s="100"/>
      <c r="N166" s="96"/>
      <c r="O166" s="96"/>
      <c r="P166" s="43" t="s">
        <v>57</v>
      </c>
      <c r="Q166" s="71" t="s">
        <v>57</v>
      </c>
      <c r="R166" s="57"/>
      <c r="S166" s="53" t="str">
        <f t="shared" si="8"/>
        <v/>
      </c>
      <c r="T166" s="54"/>
      <c r="U166" s="55"/>
      <c r="V166" s="54"/>
      <c r="W166" s="56"/>
      <c r="X166" s="67" t="s">
        <v>57</v>
      </c>
      <c r="Y166" s="68"/>
      <c r="Z166" s="24"/>
      <c r="AA166" s="1"/>
      <c r="AB166" s="1"/>
      <c r="AD166" s="90">
        <f t="shared" si="6"/>
        <v>0</v>
      </c>
      <c r="AE166" s="6" t="b">
        <f t="shared" si="7"/>
        <v>1</v>
      </c>
    </row>
    <row r="167" spans="1:31" s="6" customFormat="1" ht="28.5" hidden="1" customHeight="1" x14ac:dyDescent="0.7">
      <c r="A167" s="24"/>
      <c r="B167" s="24"/>
      <c r="C167" s="75">
        <v>141</v>
      </c>
      <c r="D167" s="129"/>
      <c r="E167" s="130"/>
      <c r="F167" s="131"/>
      <c r="G167" s="27"/>
      <c r="H167" s="105"/>
      <c r="I167" s="41" t="s">
        <v>57</v>
      </c>
      <c r="J167" s="42"/>
      <c r="K167" s="42"/>
      <c r="L167" s="42"/>
      <c r="M167" s="100"/>
      <c r="N167" s="96"/>
      <c r="O167" s="96"/>
      <c r="P167" s="43" t="s">
        <v>57</v>
      </c>
      <c r="Q167" s="71" t="s">
        <v>57</v>
      </c>
      <c r="R167" s="57"/>
      <c r="S167" s="53" t="str">
        <f t="shared" si="8"/>
        <v/>
      </c>
      <c r="T167" s="54"/>
      <c r="U167" s="55"/>
      <c r="V167" s="54"/>
      <c r="W167" s="56"/>
      <c r="X167" s="67" t="s">
        <v>57</v>
      </c>
      <c r="Y167" s="68"/>
      <c r="Z167" s="24"/>
      <c r="AA167" s="1"/>
      <c r="AB167" s="1"/>
      <c r="AD167" s="90">
        <f t="shared" si="6"/>
        <v>0</v>
      </c>
      <c r="AE167" s="6" t="b">
        <f t="shared" si="7"/>
        <v>1</v>
      </c>
    </row>
    <row r="168" spans="1:31" s="6" customFormat="1" ht="28.5" hidden="1" customHeight="1" x14ac:dyDescent="0.7">
      <c r="A168" s="24"/>
      <c r="B168" s="24"/>
      <c r="C168" s="75">
        <v>142</v>
      </c>
      <c r="D168" s="129"/>
      <c r="E168" s="130"/>
      <c r="F168" s="131"/>
      <c r="G168" s="27"/>
      <c r="H168" s="105"/>
      <c r="I168" s="41" t="s">
        <v>57</v>
      </c>
      <c r="J168" s="42"/>
      <c r="K168" s="42"/>
      <c r="L168" s="42"/>
      <c r="M168" s="100"/>
      <c r="N168" s="96"/>
      <c r="O168" s="96"/>
      <c r="P168" s="43" t="s">
        <v>57</v>
      </c>
      <c r="Q168" s="71" t="s">
        <v>57</v>
      </c>
      <c r="R168" s="57"/>
      <c r="S168" s="53" t="str">
        <f t="shared" si="8"/>
        <v/>
      </c>
      <c r="T168" s="54"/>
      <c r="U168" s="55"/>
      <c r="V168" s="54"/>
      <c r="W168" s="56"/>
      <c r="X168" s="67" t="s">
        <v>57</v>
      </c>
      <c r="Y168" s="68"/>
      <c r="Z168" s="24"/>
      <c r="AA168" s="1"/>
      <c r="AB168" s="1"/>
      <c r="AD168" s="90">
        <f t="shared" si="6"/>
        <v>0</v>
      </c>
      <c r="AE168" s="6" t="b">
        <f t="shared" si="7"/>
        <v>1</v>
      </c>
    </row>
    <row r="169" spans="1:31" s="6" customFormat="1" ht="28.5" hidden="1" customHeight="1" x14ac:dyDescent="0.7">
      <c r="A169" s="24"/>
      <c r="B169" s="24"/>
      <c r="C169" s="75">
        <v>143</v>
      </c>
      <c r="D169" s="129"/>
      <c r="E169" s="130"/>
      <c r="F169" s="131"/>
      <c r="G169" s="27"/>
      <c r="H169" s="105"/>
      <c r="I169" s="41" t="s">
        <v>57</v>
      </c>
      <c r="J169" s="42"/>
      <c r="K169" s="42"/>
      <c r="L169" s="42"/>
      <c r="M169" s="100"/>
      <c r="N169" s="96"/>
      <c r="O169" s="96"/>
      <c r="P169" s="43" t="s">
        <v>57</v>
      </c>
      <c r="Q169" s="71" t="s">
        <v>57</v>
      </c>
      <c r="R169" s="57"/>
      <c r="S169" s="53" t="str">
        <f t="shared" si="8"/>
        <v/>
      </c>
      <c r="T169" s="54"/>
      <c r="U169" s="55"/>
      <c r="V169" s="54"/>
      <c r="W169" s="56"/>
      <c r="X169" s="67" t="s">
        <v>57</v>
      </c>
      <c r="Y169" s="68"/>
      <c r="Z169" s="24"/>
      <c r="AA169" s="1"/>
      <c r="AB169" s="1"/>
      <c r="AD169" s="90">
        <f t="shared" si="6"/>
        <v>0</v>
      </c>
      <c r="AE169" s="6" t="b">
        <f t="shared" si="7"/>
        <v>1</v>
      </c>
    </row>
    <row r="170" spans="1:31" s="6" customFormat="1" ht="28.5" hidden="1" customHeight="1" x14ac:dyDescent="0.7">
      <c r="A170" s="24"/>
      <c r="B170" s="24"/>
      <c r="C170" s="75">
        <v>144</v>
      </c>
      <c r="D170" s="129"/>
      <c r="E170" s="130"/>
      <c r="F170" s="131"/>
      <c r="G170" s="27"/>
      <c r="H170" s="105"/>
      <c r="I170" s="41" t="s">
        <v>57</v>
      </c>
      <c r="J170" s="42"/>
      <c r="K170" s="42"/>
      <c r="L170" s="42"/>
      <c r="M170" s="100"/>
      <c r="N170" s="96"/>
      <c r="O170" s="96"/>
      <c r="P170" s="43" t="s">
        <v>57</v>
      </c>
      <c r="Q170" s="71" t="s">
        <v>57</v>
      </c>
      <c r="R170" s="57"/>
      <c r="S170" s="53" t="str">
        <f t="shared" si="8"/>
        <v/>
      </c>
      <c r="T170" s="54"/>
      <c r="U170" s="55"/>
      <c r="V170" s="54"/>
      <c r="W170" s="56"/>
      <c r="X170" s="67" t="s">
        <v>57</v>
      </c>
      <c r="Y170" s="68"/>
      <c r="Z170" s="24"/>
      <c r="AA170" s="1"/>
      <c r="AB170" s="1"/>
      <c r="AD170" s="90">
        <f t="shared" si="6"/>
        <v>0</v>
      </c>
      <c r="AE170" s="6" t="b">
        <f t="shared" si="7"/>
        <v>1</v>
      </c>
    </row>
    <row r="171" spans="1:31" s="6" customFormat="1" ht="28.5" hidden="1" customHeight="1" x14ac:dyDescent="0.7">
      <c r="A171" s="24"/>
      <c r="B171" s="24"/>
      <c r="C171" s="75">
        <v>145</v>
      </c>
      <c r="D171" s="129"/>
      <c r="E171" s="130"/>
      <c r="F171" s="131"/>
      <c r="G171" s="27"/>
      <c r="H171" s="105"/>
      <c r="I171" s="41" t="s">
        <v>57</v>
      </c>
      <c r="J171" s="42"/>
      <c r="K171" s="42"/>
      <c r="L171" s="42"/>
      <c r="M171" s="100"/>
      <c r="N171" s="96"/>
      <c r="O171" s="96"/>
      <c r="P171" s="43" t="s">
        <v>57</v>
      </c>
      <c r="Q171" s="71" t="s">
        <v>57</v>
      </c>
      <c r="R171" s="57"/>
      <c r="S171" s="53" t="str">
        <f t="shared" si="8"/>
        <v/>
      </c>
      <c r="T171" s="54"/>
      <c r="U171" s="55"/>
      <c r="V171" s="54"/>
      <c r="W171" s="56"/>
      <c r="X171" s="67" t="s">
        <v>57</v>
      </c>
      <c r="Y171" s="68"/>
      <c r="Z171" s="24"/>
      <c r="AA171" s="1"/>
      <c r="AB171" s="1"/>
      <c r="AD171" s="90">
        <f t="shared" si="6"/>
        <v>0</v>
      </c>
      <c r="AE171" s="6" t="b">
        <f t="shared" si="7"/>
        <v>1</v>
      </c>
    </row>
    <row r="172" spans="1:31" s="6" customFormat="1" ht="28.5" hidden="1" customHeight="1" x14ac:dyDescent="0.7">
      <c r="A172" s="24"/>
      <c r="B172" s="24"/>
      <c r="C172" s="75">
        <v>146</v>
      </c>
      <c r="D172" s="129"/>
      <c r="E172" s="130"/>
      <c r="F172" s="131"/>
      <c r="G172" s="27"/>
      <c r="H172" s="105"/>
      <c r="I172" s="41" t="s">
        <v>57</v>
      </c>
      <c r="J172" s="42"/>
      <c r="K172" s="42"/>
      <c r="L172" s="42"/>
      <c r="M172" s="100"/>
      <c r="N172" s="96"/>
      <c r="O172" s="96"/>
      <c r="P172" s="43" t="s">
        <v>57</v>
      </c>
      <c r="Q172" s="71" t="s">
        <v>57</v>
      </c>
      <c r="R172" s="57"/>
      <c r="S172" s="53" t="str">
        <f t="shared" si="8"/>
        <v/>
      </c>
      <c r="T172" s="54"/>
      <c r="U172" s="55"/>
      <c r="V172" s="54"/>
      <c r="W172" s="56"/>
      <c r="X172" s="67" t="s">
        <v>57</v>
      </c>
      <c r="Y172" s="68"/>
      <c r="Z172" s="24"/>
      <c r="AA172" s="1"/>
      <c r="AB172" s="1"/>
      <c r="AD172" s="90">
        <f t="shared" si="6"/>
        <v>0</v>
      </c>
      <c r="AE172" s="6" t="b">
        <f t="shared" si="7"/>
        <v>1</v>
      </c>
    </row>
    <row r="173" spans="1:31" s="6" customFormat="1" ht="28.5" hidden="1" customHeight="1" x14ac:dyDescent="0.7">
      <c r="A173" s="24"/>
      <c r="B173" s="24"/>
      <c r="C173" s="75">
        <v>147</v>
      </c>
      <c r="D173" s="129"/>
      <c r="E173" s="130"/>
      <c r="F173" s="131"/>
      <c r="G173" s="27"/>
      <c r="H173" s="105"/>
      <c r="I173" s="41" t="s">
        <v>57</v>
      </c>
      <c r="J173" s="42"/>
      <c r="K173" s="42"/>
      <c r="L173" s="42"/>
      <c r="M173" s="100"/>
      <c r="N173" s="96"/>
      <c r="O173" s="96"/>
      <c r="P173" s="43" t="s">
        <v>57</v>
      </c>
      <c r="Q173" s="71" t="s">
        <v>57</v>
      </c>
      <c r="R173" s="57"/>
      <c r="S173" s="53" t="str">
        <f t="shared" si="8"/>
        <v/>
      </c>
      <c r="T173" s="54"/>
      <c r="U173" s="55"/>
      <c r="V173" s="54"/>
      <c r="W173" s="56"/>
      <c r="X173" s="67" t="s">
        <v>57</v>
      </c>
      <c r="Y173" s="68"/>
      <c r="Z173" s="24"/>
      <c r="AA173" s="1"/>
      <c r="AB173" s="1"/>
      <c r="AD173" s="90">
        <f t="shared" si="6"/>
        <v>0</v>
      </c>
      <c r="AE173" s="6" t="b">
        <f t="shared" si="7"/>
        <v>1</v>
      </c>
    </row>
    <row r="174" spans="1:31" s="6" customFormat="1" ht="28.5" hidden="1" customHeight="1" x14ac:dyDescent="0.7">
      <c r="A174" s="24"/>
      <c r="B174" s="24"/>
      <c r="C174" s="75">
        <v>148</v>
      </c>
      <c r="D174" s="129"/>
      <c r="E174" s="130"/>
      <c r="F174" s="131"/>
      <c r="G174" s="27"/>
      <c r="H174" s="105"/>
      <c r="I174" s="41" t="s">
        <v>57</v>
      </c>
      <c r="J174" s="42"/>
      <c r="K174" s="42"/>
      <c r="L174" s="42"/>
      <c r="M174" s="100"/>
      <c r="N174" s="96"/>
      <c r="O174" s="96"/>
      <c r="P174" s="43" t="s">
        <v>57</v>
      </c>
      <c r="Q174" s="71" t="s">
        <v>57</v>
      </c>
      <c r="R174" s="57"/>
      <c r="S174" s="53" t="str">
        <f t="shared" si="8"/>
        <v/>
      </c>
      <c r="T174" s="54"/>
      <c r="U174" s="55"/>
      <c r="V174" s="54"/>
      <c r="W174" s="56"/>
      <c r="X174" s="67" t="s">
        <v>57</v>
      </c>
      <c r="Y174" s="68"/>
      <c r="Z174" s="24"/>
      <c r="AA174" s="1"/>
      <c r="AB174" s="1"/>
      <c r="AD174" s="90">
        <f t="shared" si="6"/>
        <v>0</v>
      </c>
      <c r="AE174" s="6" t="b">
        <f t="shared" si="7"/>
        <v>1</v>
      </c>
    </row>
    <row r="175" spans="1:31" s="6" customFormat="1" ht="28.5" hidden="1" customHeight="1" x14ac:dyDescent="0.7">
      <c r="A175" s="24"/>
      <c r="B175" s="24"/>
      <c r="C175" s="75">
        <v>149</v>
      </c>
      <c r="D175" s="129"/>
      <c r="E175" s="130"/>
      <c r="F175" s="131"/>
      <c r="G175" s="27"/>
      <c r="H175" s="105"/>
      <c r="I175" s="41" t="s">
        <v>57</v>
      </c>
      <c r="J175" s="42"/>
      <c r="K175" s="42"/>
      <c r="L175" s="42"/>
      <c r="M175" s="100"/>
      <c r="N175" s="94"/>
      <c r="O175" s="94"/>
      <c r="P175" s="43" t="s">
        <v>57</v>
      </c>
      <c r="Q175" s="71" t="s">
        <v>57</v>
      </c>
      <c r="R175" s="57"/>
      <c r="S175" s="53" t="str">
        <f t="shared" si="8"/>
        <v/>
      </c>
      <c r="T175" s="54"/>
      <c r="U175" s="55"/>
      <c r="V175" s="54"/>
      <c r="W175" s="56"/>
      <c r="X175" s="67" t="s">
        <v>57</v>
      </c>
      <c r="Y175" s="68"/>
      <c r="Z175" s="24"/>
      <c r="AA175" s="1"/>
      <c r="AB175" s="1"/>
      <c r="AD175" s="90">
        <f t="shared" si="6"/>
        <v>0</v>
      </c>
      <c r="AE175" s="6" t="b">
        <f t="shared" si="7"/>
        <v>1</v>
      </c>
    </row>
    <row r="176" spans="1:31" s="6" customFormat="1" ht="28.5" hidden="1" customHeight="1" x14ac:dyDescent="0.7">
      <c r="A176" s="24"/>
      <c r="B176" s="24"/>
      <c r="C176" s="76">
        <v>150</v>
      </c>
      <c r="D176" s="138"/>
      <c r="E176" s="139"/>
      <c r="F176" s="140"/>
      <c r="G176" s="29"/>
      <c r="H176" s="106"/>
      <c r="I176" s="74" t="s">
        <v>57</v>
      </c>
      <c r="J176" s="91"/>
      <c r="K176" s="91"/>
      <c r="L176" s="91"/>
      <c r="M176" s="101"/>
      <c r="N176" s="102"/>
      <c r="O176" s="97"/>
      <c r="P176" s="83" t="s">
        <v>57</v>
      </c>
      <c r="Q176" s="89" t="s">
        <v>57</v>
      </c>
      <c r="R176" s="58"/>
      <c r="S176" s="53" t="str">
        <f t="shared" si="8"/>
        <v/>
      </c>
      <c r="T176" s="59"/>
      <c r="U176" s="60"/>
      <c r="V176" s="59"/>
      <c r="W176" s="61"/>
      <c r="X176" s="88" t="s">
        <v>57</v>
      </c>
      <c r="Y176" s="28"/>
      <c r="Z176" s="24"/>
      <c r="AA176" s="1"/>
      <c r="AB176" s="1"/>
      <c r="AD176" s="90">
        <f t="shared" si="6"/>
        <v>0</v>
      </c>
      <c r="AE176" s="6" t="b">
        <f t="shared" si="7"/>
        <v>1</v>
      </c>
    </row>
    <row r="177" spans="1:28" s="6" customFormat="1" ht="28.5" customHeight="1" thickBot="1" x14ac:dyDescent="0.75">
      <c r="A177" s="24"/>
      <c r="B177" s="24"/>
      <c r="C177" s="30"/>
      <c r="D177" s="133" t="s">
        <v>15</v>
      </c>
      <c r="E177" s="134"/>
      <c r="F177" s="134"/>
      <c r="G177" s="134"/>
      <c r="H177" s="134"/>
      <c r="I177" s="134"/>
      <c r="J177" s="134"/>
      <c r="K177" s="134"/>
      <c r="L177" s="134"/>
      <c r="M177" s="134"/>
      <c r="N177" s="134"/>
      <c r="O177" s="134"/>
      <c r="P177" s="134"/>
      <c r="Q177" s="31"/>
      <c r="R177" s="62" t="s">
        <v>22</v>
      </c>
      <c r="S177" s="141">
        <f>SUM(S19:W176)</f>
        <v>0</v>
      </c>
      <c r="T177" s="141"/>
      <c r="U177" s="141"/>
      <c r="V177" s="141"/>
      <c r="W177" s="63" t="s">
        <v>59</v>
      </c>
      <c r="X177" s="32"/>
      <c r="Y177" s="33"/>
      <c r="Z177" s="24"/>
      <c r="AA177" s="1"/>
      <c r="AB177" s="1"/>
    </row>
    <row r="178" spans="1:28" ht="216" customHeight="1" x14ac:dyDescent="1">
      <c r="A178" s="14"/>
      <c r="B178" s="18"/>
      <c r="C178" s="135" t="s">
        <v>44</v>
      </c>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7"/>
      <c r="Z178" s="14"/>
      <c r="AA178" s="8"/>
      <c r="AB178" s="8"/>
    </row>
    <row r="179" spans="1:28" s="7" customFormat="1" ht="12" customHeight="1" x14ac:dyDescent="0.7">
      <c r="A179" s="22"/>
      <c r="B179" s="22"/>
      <c r="C179" s="22"/>
      <c r="D179" s="21"/>
      <c r="E179" s="21"/>
      <c r="F179" s="21"/>
      <c r="G179" s="21"/>
      <c r="H179" s="21"/>
      <c r="I179" s="21"/>
      <c r="J179" s="21"/>
      <c r="K179" s="21"/>
      <c r="L179" s="21"/>
      <c r="M179" s="22"/>
      <c r="N179" s="22"/>
      <c r="O179" s="22"/>
      <c r="P179" s="22"/>
      <c r="Q179" s="22"/>
      <c r="R179" s="22"/>
      <c r="S179" s="22"/>
      <c r="T179" s="21"/>
      <c r="U179" s="21"/>
      <c r="V179" s="21"/>
      <c r="W179" s="21"/>
      <c r="X179" s="22"/>
      <c r="Y179" s="22"/>
      <c r="Z179" s="22"/>
      <c r="AA179" s="12"/>
      <c r="AB179" s="12"/>
    </row>
    <row r="180" spans="1:28" s="7" customFormat="1" ht="21.75" customHeight="1" x14ac:dyDescent="0.7">
      <c r="A180" s="12"/>
      <c r="B180" s="12"/>
      <c r="C180" s="12"/>
      <c r="D180" s="10"/>
      <c r="E180" s="10"/>
      <c r="F180" s="10"/>
      <c r="G180" s="10"/>
      <c r="H180" s="10"/>
      <c r="I180" s="10"/>
      <c r="J180" s="10"/>
      <c r="K180" s="10"/>
      <c r="L180" s="10"/>
      <c r="M180" s="12"/>
      <c r="N180" s="12"/>
      <c r="O180" s="12"/>
      <c r="P180" s="12"/>
      <c r="Q180" s="12"/>
      <c r="R180" s="12"/>
      <c r="S180" s="12"/>
      <c r="T180" s="10"/>
      <c r="U180" s="10"/>
      <c r="V180" s="10"/>
      <c r="W180" s="10"/>
      <c r="X180" s="12"/>
      <c r="Y180" s="12"/>
      <c r="Z180" s="12"/>
      <c r="AA180" s="12"/>
      <c r="AB180" s="12"/>
    </row>
    <row r="181" spans="1:28" s="4" customFormat="1" ht="24.75" customHeight="1" x14ac:dyDescent="1">
      <c r="A181" s="9"/>
      <c r="B181" s="9"/>
      <c r="C181" s="12"/>
      <c r="D181" s="12"/>
      <c r="E181" s="12"/>
      <c r="F181" s="12"/>
      <c r="G181" s="12"/>
      <c r="H181" s="12"/>
      <c r="I181" s="12"/>
      <c r="J181" s="12"/>
      <c r="K181" s="12"/>
      <c r="L181" s="12"/>
      <c r="M181" s="9"/>
      <c r="N181" s="9"/>
      <c r="O181" s="9"/>
      <c r="P181" s="9"/>
      <c r="Q181" s="9"/>
      <c r="R181" s="9"/>
      <c r="S181" s="9"/>
      <c r="T181" s="11"/>
      <c r="U181" s="11"/>
      <c r="V181" s="11"/>
      <c r="W181" s="11"/>
      <c r="X181" s="9"/>
      <c r="Y181" s="9"/>
      <c r="Z181" s="9"/>
      <c r="AA181" s="9"/>
      <c r="AB181" s="9"/>
    </row>
    <row r="182" spans="1:28" s="4" customFormat="1" ht="27.75" customHeight="1" x14ac:dyDescent="1">
      <c r="A182" s="9"/>
      <c r="B182" s="9"/>
      <c r="C182" s="12"/>
      <c r="D182" s="12"/>
      <c r="E182" s="12"/>
      <c r="F182" s="12"/>
      <c r="G182" s="12"/>
      <c r="H182" s="12"/>
      <c r="I182" s="12"/>
      <c r="J182" s="12"/>
      <c r="K182" s="12"/>
      <c r="L182" s="12"/>
      <c r="M182" s="9"/>
      <c r="N182" s="9"/>
      <c r="O182" s="9"/>
      <c r="P182" s="132"/>
      <c r="Q182" s="132"/>
      <c r="R182" s="132"/>
      <c r="S182" s="9"/>
      <c r="T182" s="11"/>
      <c r="U182" s="11"/>
      <c r="V182" s="11"/>
      <c r="W182" s="11"/>
      <c r="X182" s="13"/>
      <c r="Y182" s="13"/>
      <c r="Z182" s="9"/>
      <c r="AA182" s="9"/>
      <c r="AB182" s="9"/>
    </row>
    <row r="183" spans="1:28" s="4" customFormat="1" ht="36.75" customHeight="1" x14ac:dyDescent="1">
      <c r="T183" s="5"/>
      <c r="U183" s="5"/>
      <c r="V183" s="5"/>
      <c r="W183" s="5"/>
    </row>
    <row r="184" spans="1:28" s="4" customFormat="1" ht="36.75" customHeight="1" x14ac:dyDescent="1">
      <c r="C184" s="2"/>
      <c r="N184" s="2"/>
      <c r="O184" s="2"/>
      <c r="T184" s="5"/>
      <c r="U184" s="5"/>
      <c r="V184" s="5"/>
      <c r="W184" s="5"/>
    </row>
    <row r="185" spans="1:28" x14ac:dyDescent="1">
      <c r="D185" s="4"/>
      <c r="E185" s="4"/>
      <c r="F185" s="4"/>
      <c r="G185" s="4"/>
      <c r="H185" s="4"/>
      <c r="I185" s="4"/>
      <c r="J185" s="4"/>
      <c r="K185" s="4"/>
      <c r="L185" s="4"/>
    </row>
    <row r="186" spans="1:28" x14ac:dyDescent="1">
      <c r="D186" s="4"/>
      <c r="E186" s="4"/>
      <c r="F186" s="4"/>
      <c r="G186" s="4"/>
      <c r="H186" s="4"/>
      <c r="I186" s="4"/>
      <c r="J186" s="4"/>
      <c r="K186" s="4"/>
      <c r="L186" s="4"/>
    </row>
  </sheetData>
  <mergeCells count="200">
    <mergeCell ref="R15:Y15"/>
    <mergeCell ref="C9:I10"/>
    <mergeCell ref="J9:J10"/>
    <mergeCell ref="D24:F24"/>
    <mergeCell ref="X2:Y2"/>
    <mergeCell ref="K16:K18"/>
    <mergeCell ref="M16:M18"/>
    <mergeCell ref="N16:N18"/>
    <mergeCell ref="O16:O18"/>
    <mergeCell ref="P16:P18"/>
    <mergeCell ref="D16:F18"/>
    <mergeCell ref="G16:I16"/>
    <mergeCell ref="J16:J18"/>
    <mergeCell ref="X17:X18"/>
    <mergeCell ref="Y17:Y18"/>
    <mergeCell ref="T17:W17"/>
    <mergeCell ref="C16:C18"/>
    <mergeCell ref="L16:L18"/>
    <mergeCell ref="H17:H18"/>
    <mergeCell ref="I17:I18"/>
    <mergeCell ref="R17:S17"/>
    <mergeCell ref="M9:Y10"/>
    <mergeCell ref="G17:G18"/>
    <mergeCell ref="X16:Y16"/>
    <mergeCell ref="C15:Q15"/>
    <mergeCell ref="Q16:Q18"/>
    <mergeCell ref="R16:W16"/>
    <mergeCell ref="D37:F37"/>
    <mergeCell ref="D38:F38"/>
    <mergeCell ref="D39:F39"/>
    <mergeCell ref="D40:F40"/>
    <mergeCell ref="D41:F41"/>
    <mergeCell ref="D42:F42"/>
    <mergeCell ref="D33:F33"/>
    <mergeCell ref="D34:F34"/>
    <mergeCell ref="D35:F35"/>
    <mergeCell ref="D36:F36"/>
    <mergeCell ref="D31:F31"/>
    <mergeCell ref="D32:F32"/>
    <mergeCell ref="D28:F28"/>
    <mergeCell ref="D29:F29"/>
    <mergeCell ref="D30:F30"/>
    <mergeCell ref="D19:F19"/>
    <mergeCell ref="D20:F20"/>
    <mergeCell ref="D25:F25"/>
    <mergeCell ref="D26:F26"/>
    <mergeCell ref="D27:F27"/>
    <mergeCell ref="D21:F21"/>
    <mergeCell ref="D22:F22"/>
    <mergeCell ref="D23:F23"/>
    <mergeCell ref="D49:F49"/>
    <mergeCell ref="D50:F50"/>
    <mergeCell ref="D51:F51"/>
    <mergeCell ref="D52:F52"/>
    <mergeCell ref="D53:F53"/>
    <mergeCell ref="D54:F54"/>
    <mergeCell ref="D43:F43"/>
    <mergeCell ref="D44:F44"/>
    <mergeCell ref="D45:F45"/>
    <mergeCell ref="D46:F46"/>
    <mergeCell ref="D47:F47"/>
    <mergeCell ref="D48:F48"/>
    <mergeCell ref="D61:F61"/>
    <mergeCell ref="D62:F62"/>
    <mergeCell ref="D63:F63"/>
    <mergeCell ref="D64:F64"/>
    <mergeCell ref="D65:F65"/>
    <mergeCell ref="D66:F66"/>
    <mergeCell ref="D55:F55"/>
    <mergeCell ref="D56:F56"/>
    <mergeCell ref="D57:F57"/>
    <mergeCell ref="D58:F58"/>
    <mergeCell ref="D59:F59"/>
    <mergeCell ref="D60:F60"/>
    <mergeCell ref="D73:F73"/>
    <mergeCell ref="D74:F74"/>
    <mergeCell ref="D75:F75"/>
    <mergeCell ref="D76:F76"/>
    <mergeCell ref="D77:F77"/>
    <mergeCell ref="D78:F78"/>
    <mergeCell ref="D67:F67"/>
    <mergeCell ref="D68:F68"/>
    <mergeCell ref="D69:F69"/>
    <mergeCell ref="D70:F70"/>
    <mergeCell ref="D71:F71"/>
    <mergeCell ref="D72:F72"/>
    <mergeCell ref="D85:F85"/>
    <mergeCell ref="D86:F86"/>
    <mergeCell ref="D87:F87"/>
    <mergeCell ref="D88:F88"/>
    <mergeCell ref="D89:F89"/>
    <mergeCell ref="D90:F90"/>
    <mergeCell ref="D79:F79"/>
    <mergeCell ref="D80:F80"/>
    <mergeCell ref="D81:F81"/>
    <mergeCell ref="D82:F82"/>
    <mergeCell ref="D83:F83"/>
    <mergeCell ref="D84:F84"/>
    <mergeCell ref="D97:F97"/>
    <mergeCell ref="D98:F98"/>
    <mergeCell ref="D99:F99"/>
    <mergeCell ref="D100:F100"/>
    <mergeCell ref="D101:F101"/>
    <mergeCell ref="D102:F102"/>
    <mergeCell ref="D91:F91"/>
    <mergeCell ref="D92:F92"/>
    <mergeCell ref="D93:F93"/>
    <mergeCell ref="D94:F94"/>
    <mergeCell ref="D95:F95"/>
    <mergeCell ref="D96:F96"/>
    <mergeCell ref="D109:F109"/>
    <mergeCell ref="D110:F110"/>
    <mergeCell ref="D111:F111"/>
    <mergeCell ref="D112:F112"/>
    <mergeCell ref="D113:F113"/>
    <mergeCell ref="D114:F114"/>
    <mergeCell ref="D103:F103"/>
    <mergeCell ref="D104:F104"/>
    <mergeCell ref="D105:F105"/>
    <mergeCell ref="D106:F106"/>
    <mergeCell ref="D107:F107"/>
    <mergeCell ref="D108:F108"/>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39:F139"/>
    <mergeCell ref="D140:F140"/>
    <mergeCell ref="D141:F141"/>
    <mergeCell ref="D142:F142"/>
    <mergeCell ref="P182:R182"/>
    <mergeCell ref="D169:F169"/>
    <mergeCell ref="D170:F170"/>
    <mergeCell ref="D171:F171"/>
    <mergeCell ref="D172:F172"/>
    <mergeCell ref="D173:F173"/>
    <mergeCell ref="D174:F174"/>
    <mergeCell ref="D177:P177"/>
    <mergeCell ref="D163:F163"/>
    <mergeCell ref="D164:F164"/>
    <mergeCell ref="D165:F165"/>
    <mergeCell ref="D166:F166"/>
    <mergeCell ref="D167:F167"/>
    <mergeCell ref="D168:F168"/>
    <mergeCell ref="C178:Y178"/>
    <mergeCell ref="D175:F175"/>
    <mergeCell ref="D176:F176"/>
    <mergeCell ref="S177:V177"/>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7:F157"/>
    <mergeCell ref="D158:F158"/>
    <mergeCell ref="D159:F159"/>
    <mergeCell ref="D160:F160"/>
    <mergeCell ref="D150:F150"/>
    <mergeCell ref="M4:M6"/>
    <mergeCell ref="N4:O4"/>
    <mergeCell ref="N5:O6"/>
    <mergeCell ref="P4:Y4"/>
    <mergeCell ref="P5:Q5"/>
    <mergeCell ref="R5:T5"/>
    <mergeCell ref="U5:W5"/>
    <mergeCell ref="P6:Q6"/>
    <mergeCell ref="R6:T6"/>
    <mergeCell ref="U6:W6"/>
    <mergeCell ref="X6:Y6"/>
    <mergeCell ref="X5:Y5"/>
  </mergeCells>
  <phoneticPr fontId="2"/>
  <dataValidations count="1">
    <dataValidation type="custom" allowBlank="1" showInputMessage="1" showErrorMessage="1" error="小数点第２位（小数点第３以下を切捨て）で記入願います。" sqref="R19:R176" xr:uid="{7039E3B3-E833-4CF4-B243-BD9A942A48B2}">
      <formula1>AE19</formula1>
    </dataValidation>
  </dataValidations>
  <printOptions horizontalCentered="1" verticalCentered="1"/>
  <pageMargins left="0.23622047244094491" right="0.23622047244094491" top="0.15748031496062992" bottom="0.15748031496062992" header="0.11811023622047245" footer="0.31496062992125984"/>
  <pageSetup paperSize="9" scale="37"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8F4FA863-C8E2-4B69-88A7-A75DB3C3EA96}">
          <x14:formula1>
            <xm:f>'S:\20201021\rinsei\15木材振興係\06-01　ふるさと越後の家づくり事業（復興含む）\R5\00_要綱・要領\[様式エクセルデータ.xlsx]リスト'!#REF!</xm:f>
          </x14:formula1>
          <xm:sqref>Y176</xm:sqref>
        </x14:dataValidation>
        <x14:dataValidation type="list" allowBlank="1" showInputMessage="1" showErrorMessage="1" xr:uid="{30519134-F3A1-430A-B1C4-FBB934C530F8}">
          <x14:formula1>
            <xm:f>リスト!$B$3:$B$4</xm:f>
          </x14:formula1>
          <xm:sqref>I19:I176 P19:Q176 X19:X176</xm:sqref>
        </x14:dataValidation>
        <x14:dataValidation type="list" allowBlank="1" showInputMessage="1" showErrorMessage="1" xr:uid="{CB1D000D-4949-4EFA-8822-EA9723C1AE0E}">
          <x14:formula1>
            <xm:f>リスト!$C$4:$C$6</xm:f>
          </x14:formula1>
          <xm:sqref>T19:T176</xm:sqref>
        </x14:dataValidation>
        <x14:dataValidation type="list" allowBlank="1" showInputMessage="1" showErrorMessage="1" xr:uid="{D5CA4694-FF21-4DBF-888C-C4BEB725AD62}">
          <x14:formula1>
            <xm:f>リスト!$D$3:$D$20</xm:f>
          </x14:formula1>
          <xm:sqref>U19:U176</xm:sqref>
        </x14:dataValidation>
        <x14:dataValidation type="list" allowBlank="1" showInputMessage="1" showErrorMessage="1" xr:uid="{9DB664AA-4FA3-4E52-A326-1292DDAB163D}">
          <x14:formula1>
            <xm:f>リスト!$E$3:$E$7</xm:f>
          </x14:formula1>
          <xm:sqref>V19:V176</xm:sqref>
        </x14:dataValidation>
        <x14:dataValidation type="list" allowBlank="1" showInputMessage="1" showErrorMessage="1" xr:uid="{2C776218-5B9B-453F-B3EF-83F577242841}">
          <x14:formula1>
            <xm:f>リスト!$F$3:$F$7</xm:f>
          </x14:formula1>
          <xm:sqref>W19:W176</xm:sqref>
        </x14:dataValidation>
        <x14:dataValidation type="list" allowBlank="1" showInputMessage="1" showErrorMessage="1" xr:uid="{0002EB7A-0A45-41D0-9AC9-994B00599E5E}">
          <x14:formula1>
            <xm:f>リスト!$G$3:$G$5</xm:f>
          </x14:formula1>
          <xm:sqref>J19:J176</xm:sqref>
        </x14:dataValidation>
        <x14:dataValidation type="list" allowBlank="1" showInputMessage="1" showErrorMessage="1" xr:uid="{D4FA680A-A959-4043-ADFD-2687BF395DEE}">
          <x14:formula1>
            <xm:f>リスト!$H$3:$H$5</xm:f>
          </x14:formula1>
          <xm:sqref>L19:L176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DC648-918F-414E-A8D3-4558AA2890AA}">
  <dimension ref="B2:H20"/>
  <sheetViews>
    <sheetView workbookViewId="0">
      <selection activeCell="C7" sqref="C7"/>
    </sheetView>
  </sheetViews>
  <sheetFormatPr defaultRowHeight="17.649999999999999" x14ac:dyDescent="0.7"/>
  <sheetData>
    <row r="2" spans="2:8" x14ac:dyDescent="0.7">
      <c r="B2" s="77" t="s">
        <v>45</v>
      </c>
      <c r="C2" t="s">
        <v>46</v>
      </c>
      <c r="D2" t="s">
        <v>47</v>
      </c>
      <c r="E2" t="s">
        <v>48</v>
      </c>
      <c r="F2" t="s">
        <v>14</v>
      </c>
      <c r="G2" t="s">
        <v>49</v>
      </c>
      <c r="H2" t="s">
        <v>50</v>
      </c>
    </row>
    <row r="3" spans="2:8" x14ac:dyDescent="0.7">
      <c r="B3" s="80" t="s">
        <v>53</v>
      </c>
    </row>
    <row r="4" spans="2:8" x14ac:dyDescent="0.7">
      <c r="B4" s="80" t="s">
        <v>56</v>
      </c>
      <c r="C4" s="78"/>
      <c r="D4" s="78">
        <v>24000</v>
      </c>
      <c r="E4" s="79">
        <v>50000</v>
      </c>
      <c r="F4" s="79">
        <v>40000</v>
      </c>
      <c r="G4" t="s">
        <v>51</v>
      </c>
      <c r="H4" t="s">
        <v>52</v>
      </c>
    </row>
    <row r="5" spans="2:8" x14ac:dyDescent="0.7">
      <c r="C5" s="78">
        <v>380000</v>
      </c>
      <c r="D5" s="78">
        <v>30000</v>
      </c>
      <c r="E5" s="79">
        <v>110000</v>
      </c>
      <c r="F5" s="79">
        <v>80000</v>
      </c>
      <c r="G5" t="s">
        <v>54</v>
      </c>
      <c r="H5" t="s">
        <v>55</v>
      </c>
    </row>
    <row r="6" spans="2:8" x14ac:dyDescent="0.7">
      <c r="C6" s="78">
        <v>520000</v>
      </c>
      <c r="D6" s="78">
        <v>36000</v>
      </c>
      <c r="E6" s="79">
        <v>140000</v>
      </c>
      <c r="F6" s="79">
        <v>100000</v>
      </c>
    </row>
    <row r="7" spans="2:8" x14ac:dyDescent="0.7">
      <c r="D7" s="78">
        <v>42000</v>
      </c>
      <c r="E7" s="79">
        <v>190000</v>
      </c>
      <c r="F7" s="79">
        <v>130000</v>
      </c>
    </row>
    <row r="8" spans="2:8" x14ac:dyDescent="0.7">
      <c r="D8" s="78">
        <v>48000</v>
      </c>
    </row>
    <row r="9" spans="2:8" x14ac:dyDescent="0.7">
      <c r="D9" s="78">
        <v>54000</v>
      </c>
    </row>
    <row r="10" spans="2:8" x14ac:dyDescent="0.7">
      <c r="D10" s="78">
        <v>60000</v>
      </c>
    </row>
    <row r="11" spans="2:8" x14ac:dyDescent="0.7">
      <c r="D11" s="78">
        <v>66000</v>
      </c>
    </row>
    <row r="12" spans="2:8" x14ac:dyDescent="0.7">
      <c r="D12" s="78">
        <v>72000</v>
      </c>
    </row>
    <row r="13" spans="2:8" x14ac:dyDescent="0.7">
      <c r="D13" s="78">
        <v>78000</v>
      </c>
    </row>
    <row r="14" spans="2:8" x14ac:dyDescent="0.7">
      <c r="D14" s="78">
        <v>84000</v>
      </c>
    </row>
    <row r="15" spans="2:8" x14ac:dyDescent="0.7">
      <c r="D15" s="78">
        <v>90000</v>
      </c>
    </row>
    <row r="16" spans="2:8" x14ac:dyDescent="0.7">
      <c r="D16" s="78">
        <v>96000</v>
      </c>
    </row>
    <row r="17" spans="4:4" x14ac:dyDescent="0.7">
      <c r="D17" s="78">
        <v>102000</v>
      </c>
    </row>
    <row r="18" spans="4:4" x14ac:dyDescent="0.7">
      <c r="D18" s="78">
        <v>108000</v>
      </c>
    </row>
    <row r="19" spans="4:4" x14ac:dyDescent="0.7">
      <c r="D19" s="78">
        <v>114000</v>
      </c>
    </row>
    <row r="20" spans="4:4" x14ac:dyDescent="0.7">
      <c r="D20" s="78">
        <v>120000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年度事業計画書</vt:lpstr>
      <vt:lpstr>リスト</vt:lpstr>
      <vt:lpstr>年度事業計画書!Print_Area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2025-07-15T05:50:44Z</cp:lastPrinted>
  <dcterms:created xsi:type="dcterms:W3CDTF">2023-03-27T09:32:11Z</dcterms:created>
  <dcterms:modified xsi:type="dcterms:W3CDTF">2026-04-01T05:05:04Z</dcterms:modified>
</cp:coreProperties>
</file>