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40028\Box\障害福祉課\旧NAS\08地域生活支援係\15 就労系事業所指定\01指定\02就労継続支援指定の取扱い\事業実施計画書（就労継続支援用）\"/>
    </mc:Choice>
  </mc:AlternateContent>
  <xr:revisionPtr revIDLastSave="0" documentId="13_ncr:1_{B8609C34-0206-495C-8474-A4550D4F49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A型）収支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P35" i="1"/>
  <c r="P36" i="1"/>
  <c r="P37" i="1"/>
  <c r="P38" i="1"/>
  <c r="P39" i="1"/>
  <c r="O42" i="1"/>
  <c r="F42" i="1"/>
  <c r="G42" i="1"/>
  <c r="H42" i="1"/>
  <c r="I42" i="1"/>
  <c r="J42" i="1"/>
  <c r="K42" i="1"/>
  <c r="L42" i="1"/>
  <c r="M42" i="1"/>
  <c r="N42" i="1"/>
  <c r="E42" i="1"/>
  <c r="D45" i="1"/>
  <c r="D42" i="1"/>
  <c r="D43" i="1" s="1"/>
  <c r="P41" i="1"/>
  <c r="P34" i="1"/>
  <c r="O45" i="1"/>
  <c r="N45" i="1"/>
  <c r="M45" i="1"/>
  <c r="L45" i="1"/>
  <c r="K45" i="1"/>
  <c r="J45" i="1"/>
  <c r="I45" i="1"/>
  <c r="H45" i="1"/>
  <c r="G45" i="1"/>
  <c r="F45" i="1"/>
  <c r="E45" i="1"/>
  <c r="E5" i="1" l="1"/>
  <c r="F5" i="1"/>
  <c r="G5" i="1"/>
  <c r="H5" i="1"/>
  <c r="I5" i="1"/>
  <c r="J5" i="1"/>
  <c r="K5" i="1"/>
  <c r="L5" i="1"/>
  <c r="M5" i="1"/>
  <c r="N5" i="1"/>
  <c r="O5" i="1"/>
  <c r="O32" i="1"/>
  <c r="O24" i="1"/>
  <c r="P8" i="1"/>
  <c r="P7" i="1"/>
  <c r="P6" i="1"/>
  <c r="O43" i="1" l="1"/>
  <c r="O44" i="1" s="1"/>
  <c r="D32" i="1" l="1"/>
  <c r="D44" i="1" s="1"/>
  <c r="D12" i="1"/>
  <c r="D24" i="1"/>
  <c r="N43" i="1"/>
  <c r="M43" i="1"/>
  <c r="L43" i="1"/>
  <c r="K43" i="1"/>
  <c r="J43" i="1"/>
  <c r="I43" i="1"/>
  <c r="H43" i="1"/>
  <c r="G43" i="1"/>
  <c r="F43" i="1"/>
  <c r="E43" i="1"/>
  <c r="N32" i="1"/>
  <c r="M32" i="1"/>
  <c r="L32" i="1"/>
  <c r="K32" i="1"/>
  <c r="J32" i="1"/>
  <c r="I32" i="1"/>
  <c r="H32" i="1"/>
  <c r="G32" i="1"/>
  <c r="F32" i="1"/>
  <c r="E32" i="1"/>
  <c r="N24" i="1"/>
  <c r="M24" i="1"/>
  <c r="L24" i="1"/>
  <c r="K24" i="1"/>
  <c r="J24" i="1"/>
  <c r="I24" i="1"/>
  <c r="H24" i="1"/>
  <c r="G24" i="1"/>
  <c r="F24" i="1"/>
  <c r="E24" i="1"/>
  <c r="O12" i="1"/>
  <c r="N12" i="1"/>
  <c r="M12" i="1"/>
  <c r="L12" i="1"/>
  <c r="K12" i="1"/>
  <c r="J12" i="1"/>
  <c r="I12" i="1"/>
  <c r="H12" i="1"/>
  <c r="G12" i="1"/>
  <c r="F12" i="1"/>
  <c r="E12" i="1"/>
  <c r="P24" i="1" l="1"/>
  <c r="P12" i="1"/>
  <c r="P43" i="1"/>
  <c r="P42" i="1"/>
  <c r="P33" i="1"/>
  <c r="P9" i="1"/>
  <c r="E25" i="1" l="1"/>
  <c r="F25" i="1"/>
  <c r="G25" i="1"/>
  <c r="H25" i="1"/>
  <c r="I25" i="1"/>
  <c r="J25" i="1"/>
  <c r="K25" i="1"/>
  <c r="L25" i="1"/>
  <c r="M25" i="1"/>
  <c r="N25" i="1"/>
  <c r="O25" i="1"/>
  <c r="D25" i="1"/>
  <c r="D26" i="1" s="1"/>
  <c r="E26" i="1" l="1"/>
  <c r="P25" i="1"/>
  <c r="P10" i="1"/>
  <c r="P32" i="1"/>
  <c r="P31" i="1"/>
  <c r="P30" i="1"/>
  <c r="P29" i="1"/>
  <c r="P28" i="1"/>
  <c r="P23" i="1"/>
  <c r="P22" i="1"/>
  <c r="P21" i="1"/>
  <c r="P20" i="1"/>
  <c r="P19" i="1"/>
  <c r="P18" i="1"/>
  <c r="P17" i="1"/>
  <c r="P16" i="1"/>
  <c r="P15" i="1"/>
  <c r="P14" i="1"/>
  <c r="P13" i="1"/>
  <c r="P11" i="1"/>
  <c r="P4" i="1"/>
  <c r="P45" i="1" s="1"/>
  <c r="E44" i="1"/>
  <c r="F44" i="1"/>
  <c r="G44" i="1"/>
  <c r="H44" i="1"/>
  <c r="I44" i="1"/>
  <c r="J44" i="1"/>
  <c r="K44" i="1"/>
  <c r="L44" i="1"/>
  <c r="M44" i="1"/>
  <c r="N44" i="1"/>
  <c r="P44" i="1" l="1"/>
  <c r="F26" i="1"/>
  <c r="G26" i="1" s="1"/>
  <c r="H26" i="1" s="1"/>
  <c r="I26" i="1" s="1"/>
  <c r="J26" i="1" s="1"/>
  <c r="K26" i="1" s="1"/>
  <c r="L26" i="1" s="1"/>
  <c r="M26" i="1" s="1"/>
  <c r="N26" i="1" s="1"/>
  <c r="O26" i="1" s="1"/>
  <c r="D5" i="1"/>
  <c r="P5" i="1"/>
</calcChain>
</file>

<file path=xl/sharedStrings.xml><?xml version="1.0" encoding="utf-8"?>
<sst xmlns="http://schemas.openxmlformats.org/spreadsheetml/2006/main" count="64" uniqueCount="50">
  <si>
    <t>開所予定日数（日）</t>
    <rPh sb="0" eb="2">
      <t>カイショ</t>
    </rPh>
    <rPh sb="2" eb="4">
      <t>ヨテイ</t>
    </rPh>
    <rPh sb="4" eb="6">
      <t>ニッスウ</t>
    </rPh>
    <rPh sb="7" eb="8">
      <t>ニチ</t>
    </rPh>
    <phoneticPr fontId="1"/>
  </si>
  <si>
    <t>○○補助金</t>
    <rPh sb="2" eb="5">
      <t>ホジョキン</t>
    </rPh>
    <phoneticPr fontId="1"/>
  </si>
  <si>
    <t>支出見込</t>
    <rPh sb="0" eb="2">
      <t>シシュツ</t>
    </rPh>
    <rPh sb="2" eb="4">
      <t>ミコミ</t>
    </rPh>
    <phoneticPr fontId="1"/>
  </si>
  <si>
    <t>家賃</t>
    <rPh sb="0" eb="2">
      <t>ヤチン</t>
    </rPh>
    <phoneticPr fontId="1"/>
  </si>
  <si>
    <t>旅費・交通費</t>
    <rPh sb="0" eb="2">
      <t>リョヒ</t>
    </rPh>
    <rPh sb="3" eb="6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</si>
  <si>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</si>
  <si>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消耗器具備品</t>
    <rPh sb="0" eb="2">
      <t>ショウモウ</t>
    </rPh>
    <rPh sb="2" eb="4">
      <t>キグ</t>
    </rPh>
    <rPh sb="4" eb="6">
      <t>ビヒン</t>
    </rPh>
    <phoneticPr fontId="1"/>
  </si>
  <si>
    <t>水道光熱費</t>
    <rPh sb="0" eb="2">
      <t>スイドウ</t>
    </rPh>
    <rPh sb="2" eb="5">
      <t>コウネツヒ</t>
    </rPh>
    <phoneticPr fontId="1"/>
  </si>
  <si>
    <t>租税公課</t>
    <rPh sb="0" eb="2">
      <t>ソゼイ</t>
    </rPh>
    <rPh sb="2" eb="4">
      <t>コウカ</t>
    </rPh>
    <phoneticPr fontId="1"/>
  </si>
  <si>
    <t>借入金償還額</t>
    <rPh sb="0" eb="2">
      <t>カリイレ</t>
    </rPh>
    <rPh sb="2" eb="3">
      <t>キン</t>
    </rPh>
    <rPh sb="3" eb="5">
      <t>ショウカン</t>
    </rPh>
    <rPh sb="5" eb="6">
      <t>ガク</t>
    </rPh>
    <phoneticPr fontId="1"/>
  </si>
  <si>
    <t>諸経費（事務費等）</t>
    <rPh sb="0" eb="3">
      <t>ショケイヒ</t>
    </rPh>
    <rPh sb="4" eb="7">
      <t>ジムヒ</t>
    </rPh>
    <rPh sb="7" eb="8">
      <t>トウ</t>
    </rPh>
    <phoneticPr fontId="1"/>
  </si>
  <si>
    <t>○○費</t>
    <rPh sb="2" eb="3">
      <t>ヒ</t>
    </rPh>
    <phoneticPr fontId="1"/>
  </si>
  <si>
    <t>合計</t>
    <rPh sb="0" eb="2">
      <t>ゴウケイ</t>
    </rPh>
    <phoneticPr fontId="1"/>
  </si>
  <si>
    <t>合計（Ｂ）</t>
    <rPh sb="0" eb="2">
      <t>ゴウケイ</t>
    </rPh>
    <phoneticPr fontId="1"/>
  </si>
  <si>
    <t>○○事業収支予算書</t>
    <rPh sb="2" eb="4">
      <t>ジギョウ</t>
    </rPh>
    <rPh sb="4" eb="6">
      <t>シュウシ</t>
    </rPh>
    <rPh sb="6" eb="9">
      <t>ヨサンショ</t>
    </rPh>
    <phoneticPr fontId="1"/>
  </si>
  <si>
    <t>月間延べ利用者数（人）</t>
    <rPh sb="0" eb="2">
      <t>ゲッカン</t>
    </rPh>
    <rPh sb="2" eb="3">
      <t>ノ</t>
    </rPh>
    <rPh sb="4" eb="6">
      <t>リヨウ</t>
    </rPh>
    <rPh sb="6" eb="7">
      <t>シャ</t>
    </rPh>
    <rPh sb="7" eb="8">
      <t>スウ</t>
    </rPh>
    <rPh sb="9" eb="10">
      <t>ニン</t>
    </rPh>
    <phoneticPr fontId="1"/>
  </si>
  <si>
    <t>合計（Ｃ）</t>
    <rPh sb="0" eb="2">
      <t>ゴウケイ</t>
    </rPh>
    <phoneticPr fontId="1"/>
  </si>
  <si>
    <t>合計（Ｄ）</t>
    <rPh sb="0" eb="2">
      <t>ゴウケイ</t>
    </rPh>
    <phoneticPr fontId="1"/>
  </si>
  <si>
    <t>収入見込</t>
    <rPh sb="0" eb="2">
      <t>シュウニュウ</t>
    </rPh>
    <rPh sb="2" eb="4">
      <t>ミコ</t>
    </rPh>
    <phoneticPr fontId="1"/>
  </si>
  <si>
    <t>職員人件費
（給与・賞与・法定福利費）</t>
    <rPh sb="0" eb="2">
      <t>ショクイン</t>
    </rPh>
    <rPh sb="2" eb="5">
      <t>ジンケンヒ</t>
    </rPh>
    <rPh sb="7" eb="9">
      <t>キュウヨ</t>
    </rPh>
    <rPh sb="10" eb="12">
      <t>ショウヨ</t>
    </rPh>
    <rPh sb="13" eb="15">
      <t>ホウテイ</t>
    </rPh>
    <rPh sb="15" eb="17">
      <t>フクリ</t>
    </rPh>
    <rPh sb="17" eb="18">
      <t>ヒ</t>
    </rPh>
    <phoneticPr fontId="1"/>
  </si>
  <si>
    <t>累計資金収支差額</t>
    <rPh sb="0" eb="2">
      <t>ルイケイ</t>
    </rPh>
    <rPh sb="2" eb="4">
      <t>シキン</t>
    </rPh>
    <rPh sb="4" eb="6">
      <t>シュウシ</t>
    </rPh>
    <rPh sb="6" eb="8">
      <t>サガク</t>
    </rPh>
    <phoneticPr fontId="1"/>
  </si>
  <si>
    <t>（単位：円）</t>
    <rPh sb="1" eb="3">
      <t>タンイ</t>
    </rPh>
    <rPh sb="4" eb="5">
      <t>エン</t>
    </rPh>
    <phoneticPr fontId="1"/>
  </si>
  <si>
    <t>収支差額（Ｂ－Ｃ）</t>
    <rPh sb="0" eb="2">
      <t>シュウシ</t>
    </rPh>
    <rPh sb="2" eb="4">
      <t>サガク</t>
    </rPh>
    <phoneticPr fontId="1"/>
  </si>
  <si>
    <t>合計（Ｇ）</t>
    <rPh sb="0" eb="2">
      <t>ゴウケイ</t>
    </rPh>
    <phoneticPr fontId="1"/>
  </si>
  <si>
    <t>収支差額（Ｄ－Ｇ）</t>
    <rPh sb="0" eb="2">
      <t>シュウシ</t>
    </rPh>
    <rPh sb="2" eb="4">
      <t>サガク</t>
    </rPh>
    <phoneticPr fontId="1"/>
  </si>
  <si>
    <t>福祉事業活動</t>
    <rPh sb="0" eb="2">
      <t>フクシ</t>
    </rPh>
    <rPh sb="2" eb="4">
      <t>ジギョウ</t>
    </rPh>
    <rPh sb="4" eb="6">
      <t>カツドウ</t>
    </rPh>
    <phoneticPr fontId="1"/>
  </si>
  <si>
    <t>月</t>
    <rPh sb="0" eb="1">
      <t>ガツ</t>
    </rPh>
    <phoneticPr fontId="1"/>
  </si>
  <si>
    <t>月</t>
    <phoneticPr fontId="1"/>
  </si>
  <si>
    <t>利用者負担金</t>
    <rPh sb="0" eb="3">
      <t>リヨウシャ</t>
    </rPh>
    <rPh sb="3" eb="6">
      <t>フタンキン</t>
    </rPh>
    <phoneticPr fontId="1"/>
  </si>
  <si>
    <t>作業経費計（Ｆ）</t>
    <rPh sb="0" eb="2">
      <t>サギョウ</t>
    </rPh>
    <rPh sb="2" eb="4">
      <t>ケイヒ</t>
    </rPh>
    <rPh sb="4" eb="5">
      <t>ケイ</t>
    </rPh>
    <phoneticPr fontId="1"/>
  </si>
  <si>
    <t>○○作業収入</t>
    <rPh sb="2" eb="4">
      <t>サギョウ</t>
    </rPh>
    <rPh sb="4" eb="6">
      <t>シュウニュウ</t>
    </rPh>
    <phoneticPr fontId="1"/>
  </si>
  <si>
    <t>○○作業収入</t>
    <phoneticPr fontId="1"/>
  </si>
  <si>
    <t>訓練等給付費（※１）</t>
    <rPh sb="0" eb="2">
      <t>クンレン</t>
    </rPh>
    <rPh sb="2" eb="3">
      <t>トウ</t>
    </rPh>
    <rPh sb="3" eb="5">
      <t>キュウフ</t>
    </rPh>
    <rPh sb="5" eb="6">
      <t>ヒ</t>
    </rPh>
    <phoneticPr fontId="1"/>
  </si>
  <si>
    <t>就労支援事業活動（※２）</t>
    <rPh sb="0" eb="2">
      <t>シュウロウ</t>
    </rPh>
    <rPh sb="2" eb="4">
      <t>シエン</t>
    </rPh>
    <rPh sb="4" eb="6">
      <t>ジギョウ</t>
    </rPh>
    <rPh sb="6" eb="8">
      <t>カツドウ</t>
    </rPh>
    <phoneticPr fontId="1"/>
  </si>
  <si>
    <t>※１　訓練等給付費収入は利用月の２ヶ月後です。</t>
    <rPh sb="3" eb="5">
      <t>クンレン</t>
    </rPh>
    <rPh sb="5" eb="6">
      <t>トウ</t>
    </rPh>
    <rPh sb="6" eb="8">
      <t>キュウフ</t>
    </rPh>
    <rPh sb="8" eb="9">
      <t>ヒ</t>
    </rPh>
    <rPh sb="9" eb="11">
      <t>シュウニュウ</t>
    </rPh>
    <rPh sb="12" eb="14">
      <t>リヨウ</t>
    </rPh>
    <rPh sb="14" eb="15">
      <t>ツキ</t>
    </rPh>
    <rPh sb="18" eb="19">
      <t>ゲツ</t>
    </rPh>
    <rPh sb="19" eb="20">
      <t>ゴ</t>
    </rPh>
    <phoneticPr fontId="1"/>
  </si>
  <si>
    <t>※２　必要に応じて、より詳細な予算書をご提出ください。</t>
    <rPh sb="3" eb="5">
      <t>ヒツヨウ</t>
    </rPh>
    <rPh sb="6" eb="7">
      <t>オウ</t>
    </rPh>
    <rPh sb="12" eb="14">
      <t>ショウサイ</t>
    </rPh>
    <rPh sb="15" eb="18">
      <t>ヨサンショ</t>
    </rPh>
    <rPh sb="20" eb="22">
      <t>テイシュツ</t>
    </rPh>
    <phoneticPr fontId="1"/>
  </si>
  <si>
    <t>令和　　年度</t>
    <rPh sb="0" eb="2">
      <t>レイワ</t>
    </rPh>
    <rPh sb="4" eb="6">
      <t>ネンド</t>
    </rPh>
    <phoneticPr fontId="1"/>
  </si>
  <si>
    <t>利用者見込登録者数（人）（Ａ）</t>
    <rPh sb="0" eb="3">
      <t>リヨウシャ</t>
    </rPh>
    <rPh sb="3" eb="5">
      <t>ミコミ</t>
    </rPh>
    <rPh sb="5" eb="8">
      <t>トウロクシャ</t>
    </rPh>
    <rPh sb="8" eb="9">
      <t>スウ</t>
    </rPh>
    <rPh sb="10" eb="11">
      <t>ニン</t>
    </rPh>
    <phoneticPr fontId="1"/>
  </si>
  <si>
    <t>※３　累計資金収支差額が黒字になるまで、作成してください。</t>
    <rPh sb="3" eb="5">
      <t>ルイケイ</t>
    </rPh>
    <rPh sb="5" eb="7">
      <t>シキン</t>
    </rPh>
    <rPh sb="7" eb="9">
      <t>シュウシ</t>
    </rPh>
    <rPh sb="9" eb="11">
      <t>サガク</t>
    </rPh>
    <rPh sb="12" eb="14">
      <t>クロジ</t>
    </rPh>
    <rPh sb="20" eb="22">
      <t>サクセイ</t>
    </rPh>
    <phoneticPr fontId="1"/>
  </si>
  <si>
    <t>※４　作成に当たっては、社援発０１１５第１号 平成２５年１月１５日「就労支援等の事業に関する会計処理の取扱いについて」をご参照ください。</t>
    <rPh sb="3" eb="5">
      <t>サクセイ</t>
    </rPh>
    <rPh sb="6" eb="7">
      <t>ア</t>
    </rPh>
    <rPh sb="12" eb="13">
      <t>シャ</t>
    </rPh>
    <rPh sb="13" eb="14">
      <t>エン</t>
    </rPh>
    <rPh sb="14" eb="15">
      <t>ハツ</t>
    </rPh>
    <rPh sb="19" eb="20">
      <t>ダイ</t>
    </rPh>
    <rPh sb="21" eb="22">
      <t>ゴウ</t>
    </rPh>
    <rPh sb="23" eb="25">
      <t>ヘイセイ</t>
    </rPh>
    <rPh sb="27" eb="28">
      <t>ネン</t>
    </rPh>
    <rPh sb="29" eb="30">
      <t>ガツ</t>
    </rPh>
    <rPh sb="32" eb="33">
      <t>ニチ</t>
    </rPh>
    <rPh sb="34" eb="36">
      <t>シュウロウ</t>
    </rPh>
    <rPh sb="36" eb="38">
      <t>シエン</t>
    </rPh>
    <rPh sb="38" eb="39">
      <t>ナド</t>
    </rPh>
    <rPh sb="40" eb="42">
      <t>ジギョウ</t>
    </rPh>
    <rPh sb="43" eb="44">
      <t>カン</t>
    </rPh>
    <rPh sb="46" eb="48">
      <t>カイケイ</t>
    </rPh>
    <rPh sb="48" eb="50">
      <t>ショリ</t>
    </rPh>
    <rPh sb="51" eb="53">
      <t>トリアツカ</t>
    </rPh>
    <rPh sb="61" eb="63">
      <t>サンショウ</t>
    </rPh>
    <phoneticPr fontId="1"/>
  </si>
  <si>
    <t>利用者賃金（Ｅ）</t>
    <rPh sb="0" eb="3">
      <t>リヨウシャ</t>
    </rPh>
    <rPh sb="3" eb="5">
      <t>チンギン</t>
    </rPh>
    <phoneticPr fontId="1"/>
  </si>
  <si>
    <t>利用者一人あたり平均賃金日額（Ｅ／Ａ）</t>
    <rPh sb="0" eb="3">
      <t>リヨウシャ</t>
    </rPh>
    <rPh sb="3" eb="5">
      <t>ヒトリ</t>
    </rPh>
    <rPh sb="8" eb="10">
      <t>ヘイキン</t>
    </rPh>
    <rPh sb="12" eb="14">
      <t>ニチガク</t>
    </rPh>
    <phoneticPr fontId="1"/>
  </si>
  <si>
    <t>１日あたりの平均利用者数</t>
    <rPh sb="1" eb="2">
      <t>ニチ</t>
    </rPh>
    <rPh sb="6" eb="8">
      <t>ヘイキン</t>
    </rPh>
    <rPh sb="8" eb="10">
      <t>リヨウ</t>
    </rPh>
    <rPh sb="10" eb="11">
      <t>シャ</t>
    </rPh>
    <rPh sb="11" eb="12">
      <t>スウ</t>
    </rPh>
    <phoneticPr fontId="1"/>
  </si>
  <si>
    <t>材料費（原材料費）</t>
    <rPh sb="0" eb="3">
      <t>ザイリョウヒ</t>
    </rPh>
    <rPh sb="4" eb="8">
      <t>ゲンザイリョウヒ</t>
    </rPh>
    <phoneticPr fontId="1"/>
  </si>
  <si>
    <t>消耗品費（資材費）</t>
    <rPh sb="0" eb="3">
      <t>ショウモウヒン</t>
    </rPh>
    <rPh sb="3" eb="4">
      <t>ヒ</t>
    </rPh>
    <rPh sb="5" eb="8">
      <t>シザイヒ</t>
    </rPh>
    <phoneticPr fontId="1"/>
  </si>
  <si>
    <t>燃料費</t>
  </si>
  <si>
    <t>通信運搬費</t>
    <rPh sb="0" eb="2">
      <t>ツウシン</t>
    </rPh>
    <rPh sb="2" eb="5">
      <t>ウンパンヒ</t>
    </rPh>
    <phoneticPr fontId="1"/>
  </si>
  <si>
    <t>賃貸料</t>
    <rPh sb="0" eb="3">
      <t>チンタイリョウ</t>
    </rPh>
    <phoneticPr fontId="1"/>
  </si>
  <si>
    <t>減価償却費（地代家賃リース料等）</t>
    <rPh sb="0" eb="2">
      <t>ゲンカ</t>
    </rPh>
    <rPh sb="2" eb="5">
      <t>ショウキャクヒ</t>
    </rPh>
    <phoneticPr fontId="1"/>
  </si>
  <si>
    <t>上記以外の経費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</si>
</sst>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.0_ "/>
    <numFmt numFmtId="179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4" fillId="0" borderId="8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2" xfId="0" applyFont="1" applyBorder="1">
      <alignment vertical="center"/>
    </xf>
    <xf numFmtId="176" fontId="4" fillId="0" borderId="37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6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8" xfId="0" applyFont="1" applyBorder="1" applyAlignment="1">
      <alignment vertical="center" wrapText="1"/>
    </xf>
    <xf numFmtId="177" fontId="4" fillId="0" borderId="30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0" fontId="4" fillId="0" borderId="43" xfId="0" applyFont="1" applyBorder="1" applyAlignment="1">
      <alignment horizontal="center" vertical="center" textRotation="255"/>
    </xf>
    <xf numFmtId="176" fontId="4" fillId="0" borderId="0" xfId="0" applyNumberFormat="1" applyFont="1">
      <alignment vertical="center"/>
    </xf>
    <xf numFmtId="176" fontId="4" fillId="0" borderId="46" xfId="0" applyNumberFormat="1" applyFont="1" applyBorder="1">
      <alignment vertical="center"/>
    </xf>
    <xf numFmtId="0" fontId="4" fillId="0" borderId="32" xfId="0" applyFont="1" applyBorder="1">
      <alignment vertical="center"/>
    </xf>
    <xf numFmtId="0" fontId="6" fillId="0" borderId="45" xfId="0" applyFont="1" applyBorder="1">
      <alignment vertical="center"/>
    </xf>
    <xf numFmtId="0" fontId="4" fillId="0" borderId="38" xfId="0" applyFont="1" applyBorder="1">
      <alignment vertical="center"/>
    </xf>
    <xf numFmtId="177" fontId="4" fillId="0" borderId="17" xfId="0" applyNumberFormat="1" applyFont="1" applyBorder="1">
      <alignment vertical="center"/>
    </xf>
    <xf numFmtId="0" fontId="6" fillId="0" borderId="21" xfId="0" applyFont="1" applyBorder="1">
      <alignment vertical="center"/>
    </xf>
    <xf numFmtId="176" fontId="4" fillId="0" borderId="47" xfId="0" applyNumberFormat="1" applyFont="1" applyBorder="1">
      <alignment vertical="center"/>
    </xf>
    <xf numFmtId="176" fontId="4" fillId="0" borderId="48" xfId="0" applyNumberFormat="1" applyFont="1" applyBorder="1">
      <alignment vertical="center"/>
    </xf>
    <xf numFmtId="179" fontId="4" fillId="2" borderId="6" xfId="1" applyNumberFormat="1" applyFont="1" applyFill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77" fontId="4" fillId="0" borderId="36" xfId="0" applyNumberFormat="1" applyFont="1" applyBorder="1">
      <alignment vertical="center"/>
    </xf>
    <xf numFmtId="176" fontId="4" fillId="0" borderId="53" xfId="0" applyNumberFormat="1" applyFont="1" applyBorder="1">
      <alignment vertical="center"/>
    </xf>
    <xf numFmtId="178" fontId="4" fillId="3" borderId="35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>
      <alignment vertical="center"/>
    </xf>
    <xf numFmtId="0" fontId="4" fillId="0" borderId="54" xfId="0" applyFont="1" applyBorder="1">
      <alignment vertical="center"/>
    </xf>
    <xf numFmtId="176" fontId="4" fillId="0" borderId="55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45" xfId="0" applyNumberFormat="1" applyFont="1" applyBorder="1">
      <alignment vertical="center"/>
    </xf>
    <xf numFmtId="0" fontId="8" fillId="0" borderId="0" xfId="0" applyFont="1">
      <alignment vertical="center"/>
    </xf>
    <xf numFmtId="176" fontId="4" fillId="5" borderId="30" xfId="0" applyNumberFormat="1" applyFont="1" applyFill="1" applyBorder="1">
      <alignment vertical="center"/>
    </xf>
    <xf numFmtId="176" fontId="4" fillId="5" borderId="18" xfId="0" applyNumberFormat="1" applyFont="1" applyFill="1" applyBorder="1">
      <alignment vertical="center"/>
    </xf>
    <xf numFmtId="0" fontId="4" fillId="5" borderId="26" xfId="0" applyFont="1" applyFill="1" applyBorder="1" applyAlignment="1">
      <alignment vertical="center" wrapText="1"/>
    </xf>
    <xf numFmtId="176" fontId="4" fillId="5" borderId="29" xfId="0" applyNumberFormat="1" applyFont="1" applyFill="1" applyBorder="1">
      <alignment vertical="center"/>
    </xf>
    <xf numFmtId="176" fontId="4" fillId="5" borderId="36" xfId="0" applyNumberFormat="1" applyFont="1" applyFill="1" applyBorder="1">
      <alignment vertical="center"/>
    </xf>
    <xf numFmtId="176" fontId="4" fillId="5" borderId="17" xfId="0" applyNumberFormat="1" applyFont="1" applyFill="1" applyBorder="1">
      <alignment vertical="center"/>
    </xf>
    <xf numFmtId="38" fontId="4" fillId="2" borderId="30" xfId="1" applyFont="1" applyFill="1" applyBorder="1">
      <alignment vertical="center"/>
    </xf>
    <xf numFmtId="176" fontId="4" fillId="0" borderId="56" xfId="0" applyNumberFormat="1" applyFont="1" applyBorder="1">
      <alignment vertical="center"/>
    </xf>
    <xf numFmtId="176" fontId="4" fillId="0" borderId="57" xfId="0" applyNumberFormat="1" applyFont="1" applyBorder="1">
      <alignment vertical="center"/>
    </xf>
    <xf numFmtId="176" fontId="4" fillId="0" borderId="58" xfId="0" applyNumberFormat="1" applyFont="1" applyBorder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 textRotation="255"/>
    </xf>
    <xf numFmtId="0" fontId="4" fillId="6" borderId="5" xfId="0" applyFont="1" applyFill="1" applyBorder="1" applyAlignment="1">
      <alignment horizontal="center" vertical="center" textRotation="255"/>
    </xf>
    <xf numFmtId="0" fontId="4" fillId="6" borderId="23" xfId="0" applyFont="1" applyFill="1" applyBorder="1" applyAlignment="1">
      <alignment horizontal="center" vertical="center" textRotation="255"/>
    </xf>
    <xf numFmtId="0" fontId="4" fillId="6" borderId="14" xfId="0" applyFont="1" applyFill="1" applyBorder="1" applyAlignment="1">
      <alignment horizontal="center" vertical="center" textRotation="255"/>
    </xf>
    <xf numFmtId="0" fontId="4" fillId="6" borderId="15" xfId="0" applyFont="1" applyFill="1" applyBorder="1" applyAlignment="1">
      <alignment horizontal="center" vertical="center" textRotation="255"/>
    </xf>
    <xf numFmtId="0" fontId="4" fillId="6" borderId="33" xfId="0" applyFont="1" applyFill="1" applyBorder="1" applyAlignment="1">
      <alignment horizontal="center" vertical="center" textRotation="255"/>
    </xf>
    <xf numFmtId="0" fontId="4" fillId="6" borderId="34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textRotation="255"/>
    </xf>
    <xf numFmtId="0" fontId="4" fillId="4" borderId="35" xfId="0" applyFont="1" applyFill="1" applyBorder="1" applyAlignment="1">
      <alignment horizontal="center" vertical="center" textRotation="255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33" xfId="0" applyFont="1" applyFill="1" applyBorder="1" applyAlignment="1">
      <alignment horizontal="center" vertical="center" textRotation="255"/>
    </xf>
    <xf numFmtId="0" fontId="4" fillId="4" borderId="16" xfId="0" applyFont="1" applyFill="1" applyBorder="1" applyAlignment="1">
      <alignment horizontal="center" vertical="center" textRotation="255"/>
    </xf>
    <xf numFmtId="0" fontId="4" fillId="4" borderId="11" xfId="0" applyFont="1" applyFill="1" applyBorder="1" applyAlignment="1">
      <alignment horizontal="center" vertical="center" textRotation="255"/>
    </xf>
    <xf numFmtId="0" fontId="4" fillId="4" borderId="12" xfId="0" applyFont="1" applyFill="1" applyBorder="1" applyAlignment="1">
      <alignment horizontal="center" vertical="center" textRotation="255"/>
    </xf>
    <xf numFmtId="0" fontId="4" fillId="4" borderId="31" xfId="0" applyFont="1" applyFill="1" applyBorder="1" applyAlignment="1">
      <alignment horizontal="center" vertical="center" textRotation="255"/>
    </xf>
    <xf numFmtId="0" fontId="4" fillId="4" borderId="1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 textRotation="255"/>
    </xf>
    <xf numFmtId="0" fontId="4" fillId="6" borderId="16" xfId="0" applyFont="1" applyFill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0</xdr:row>
      <xdr:rowOff>0</xdr:rowOff>
    </xdr:from>
    <xdr:to>
      <xdr:col>15</xdr:col>
      <xdr:colOff>657225</xdr:colOff>
      <xdr:row>0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20325" y="0"/>
          <a:ext cx="857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参考様式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zoomScaleNormal="100" workbookViewId="0">
      <selection activeCell="M39" sqref="M39"/>
    </sheetView>
  </sheetViews>
  <sheetFormatPr defaultColWidth="9" defaultRowHeight="11.25" x14ac:dyDescent="0.15"/>
  <cols>
    <col min="1" max="2" width="3.25" style="1" customWidth="1"/>
    <col min="3" max="3" width="23.75" style="1" customWidth="1"/>
    <col min="4" max="15" width="8.875" style="1" customWidth="1"/>
    <col min="16" max="16384" width="9" style="1"/>
  </cols>
  <sheetData>
    <row r="1" spans="1:16" ht="25.5" customHeight="1" x14ac:dyDescent="0.15">
      <c r="A1" s="95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6" ht="12.75" customHeight="1" thickBot="1" x14ac:dyDescent="0.2">
      <c r="A2" s="2" t="s">
        <v>36</v>
      </c>
      <c r="P2" s="3" t="s">
        <v>21</v>
      </c>
    </row>
    <row r="3" spans="1:16" ht="12.75" customHeight="1" thickBot="1" x14ac:dyDescent="0.2">
      <c r="A3" s="92"/>
      <c r="B3" s="93"/>
      <c r="C3" s="94"/>
      <c r="D3" s="4" t="s">
        <v>26</v>
      </c>
      <c r="E3" s="5" t="s">
        <v>27</v>
      </c>
      <c r="F3" s="5" t="s">
        <v>27</v>
      </c>
      <c r="G3" s="5" t="s">
        <v>27</v>
      </c>
      <c r="H3" s="5" t="s">
        <v>27</v>
      </c>
      <c r="I3" s="5" t="s">
        <v>27</v>
      </c>
      <c r="J3" s="5" t="s">
        <v>27</v>
      </c>
      <c r="K3" s="5" t="s">
        <v>27</v>
      </c>
      <c r="L3" s="5" t="s">
        <v>27</v>
      </c>
      <c r="M3" s="5" t="s">
        <v>27</v>
      </c>
      <c r="N3" s="5" t="s">
        <v>27</v>
      </c>
      <c r="O3" s="6" t="s">
        <v>27</v>
      </c>
      <c r="P3" s="7" t="s">
        <v>12</v>
      </c>
    </row>
    <row r="4" spans="1:16" ht="12.75" customHeight="1" x14ac:dyDescent="0.15">
      <c r="A4" s="97" t="s">
        <v>37</v>
      </c>
      <c r="B4" s="98"/>
      <c r="C4" s="99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>
        <f>SUM(D4:O4)</f>
        <v>0</v>
      </c>
    </row>
    <row r="5" spans="1:16" ht="12.75" customHeight="1" x14ac:dyDescent="0.15">
      <c r="A5" s="100" t="s">
        <v>42</v>
      </c>
      <c r="B5" s="101"/>
      <c r="C5" s="102"/>
      <c r="D5" s="53" t="str">
        <f>IFERROR(ROUNDUP(D7/D6,1),"")</f>
        <v/>
      </c>
      <c r="E5" s="53" t="str">
        <f t="shared" ref="E5:O5" si="0">IFERROR(ROUNDUP(E7/E6,1),"")</f>
        <v/>
      </c>
      <c r="F5" s="53" t="str">
        <f t="shared" si="0"/>
        <v/>
      </c>
      <c r="G5" s="53" t="str">
        <f t="shared" si="0"/>
        <v/>
      </c>
      <c r="H5" s="53" t="str">
        <f t="shared" si="0"/>
        <v/>
      </c>
      <c r="I5" s="53" t="str">
        <f t="shared" si="0"/>
        <v/>
      </c>
      <c r="J5" s="53" t="str">
        <f t="shared" si="0"/>
        <v/>
      </c>
      <c r="K5" s="53" t="str">
        <f t="shared" si="0"/>
        <v/>
      </c>
      <c r="L5" s="53" t="str">
        <f t="shared" si="0"/>
        <v/>
      </c>
      <c r="M5" s="53" t="str">
        <f t="shared" si="0"/>
        <v/>
      </c>
      <c r="N5" s="53" t="str">
        <f t="shared" si="0"/>
        <v/>
      </c>
      <c r="O5" s="53" t="str">
        <f t="shared" si="0"/>
        <v/>
      </c>
      <c r="P5" s="52">
        <f>IFERROR(ROUNDUP(P7/P6,1),0)</f>
        <v>0</v>
      </c>
    </row>
    <row r="6" spans="1:16" ht="12.75" customHeight="1" x14ac:dyDescent="0.15">
      <c r="A6" s="100" t="s">
        <v>0</v>
      </c>
      <c r="B6" s="101"/>
      <c r="C6" s="10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>
        <f>SUM(D6:O6)</f>
        <v>0</v>
      </c>
    </row>
    <row r="7" spans="1:16" ht="12.75" customHeight="1" thickBot="1" x14ac:dyDescent="0.2">
      <c r="A7" s="103" t="s">
        <v>15</v>
      </c>
      <c r="B7" s="104"/>
      <c r="C7" s="10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8">
        <f>SUM(D7:O7)</f>
        <v>0</v>
      </c>
    </row>
    <row r="8" spans="1:16" ht="12.75" customHeight="1" x14ac:dyDescent="0.15">
      <c r="A8" s="80" t="s">
        <v>25</v>
      </c>
      <c r="B8" s="85" t="s">
        <v>18</v>
      </c>
      <c r="C8" s="19" t="s">
        <v>32</v>
      </c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  <c r="P8" s="11">
        <f>SUM(D8:O8)</f>
        <v>0</v>
      </c>
    </row>
    <row r="9" spans="1:16" ht="12.75" customHeight="1" x14ac:dyDescent="0.15">
      <c r="A9" s="81"/>
      <c r="B9" s="86"/>
      <c r="C9" s="23" t="s">
        <v>28</v>
      </c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15">
        <f>SUM(D9:O9)</f>
        <v>0</v>
      </c>
    </row>
    <row r="10" spans="1:16" ht="12.75" customHeight="1" x14ac:dyDescent="0.15">
      <c r="A10" s="82"/>
      <c r="B10" s="86"/>
      <c r="C10" s="24" t="s">
        <v>1</v>
      </c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5">
        <f>SUM(D10:O10)</f>
        <v>0</v>
      </c>
    </row>
    <row r="11" spans="1:16" ht="12.75" customHeight="1" thickBot="1" x14ac:dyDescent="0.2">
      <c r="A11" s="82"/>
      <c r="B11" s="86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  <c r="P11" s="18">
        <f t="shared" ref="P11:P32" si="1">SUM(D11:O11)</f>
        <v>0</v>
      </c>
    </row>
    <row r="12" spans="1:16" ht="12" thickBot="1" x14ac:dyDescent="0.2">
      <c r="A12" s="82"/>
      <c r="B12" s="87"/>
      <c r="C12" s="29" t="s">
        <v>13</v>
      </c>
      <c r="D12" s="59">
        <f>SUM(D8:D11)</f>
        <v>0</v>
      </c>
      <c r="E12" s="60">
        <f>SUM(E8:E11)</f>
        <v>0</v>
      </c>
      <c r="F12" s="60">
        <f t="shared" ref="F12:N12" si="2">SUM(F8:F11)</f>
        <v>0</v>
      </c>
      <c r="G12" s="60">
        <f t="shared" si="2"/>
        <v>0</v>
      </c>
      <c r="H12" s="60">
        <f t="shared" si="2"/>
        <v>0</v>
      </c>
      <c r="I12" s="60">
        <f t="shared" si="2"/>
        <v>0</v>
      </c>
      <c r="J12" s="60">
        <f t="shared" si="2"/>
        <v>0</v>
      </c>
      <c r="K12" s="60">
        <f t="shared" si="2"/>
        <v>0</v>
      </c>
      <c r="L12" s="60">
        <f t="shared" si="2"/>
        <v>0</v>
      </c>
      <c r="M12" s="60">
        <f t="shared" si="2"/>
        <v>0</v>
      </c>
      <c r="N12" s="60">
        <f t="shared" si="2"/>
        <v>0</v>
      </c>
      <c r="O12" s="60">
        <f>SUM(O8:O11)</f>
        <v>0</v>
      </c>
      <c r="P12" s="30">
        <f>SUM(D12:O12)</f>
        <v>0</v>
      </c>
    </row>
    <row r="13" spans="1:16" ht="22.5" x14ac:dyDescent="0.15">
      <c r="A13" s="82"/>
      <c r="B13" s="85" t="s">
        <v>2</v>
      </c>
      <c r="C13" s="31" t="s">
        <v>19</v>
      </c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11">
        <f t="shared" si="1"/>
        <v>0</v>
      </c>
    </row>
    <row r="14" spans="1:16" ht="12.75" customHeight="1" x14ac:dyDescent="0.15">
      <c r="A14" s="82"/>
      <c r="B14" s="86"/>
      <c r="C14" s="24" t="s">
        <v>3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P14" s="15">
        <f t="shared" si="1"/>
        <v>0</v>
      </c>
    </row>
    <row r="15" spans="1:16" ht="12.75" customHeight="1" x14ac:dyDescent="0.15">
      <c r="A15" s="82"/>
      <c r="B15" s="86"/>
      <c r="C15" s="24" t="s">
        <v>7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15">
        <f t="shared" si="1"/>
        <v>0</v>
      </c>
    </row>
    <row r="16" spans="1:16" ht="12.75" customHeight="1" x14ac:dyDescent="0.15">
      <c r="A16" s="82"/>
      <c r="B16" s="86"/>
      <c r="C16" s="24" t="s">
        <v>4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  <c r="P16" s="15">
        <f t="shared" si="1"/>
        <v>0</v>
      </c>
    </row>
    <row r="17" spans="1:16" ht="12.75" customHeight="1" x14ac:dyDescent="0.15">
      <c r="A17" s="82"/>
      <c r="B17" s="86"/>
      <c r="C17" s="24" t="s">
        <v>5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/>
      <c r="P17" s="15">
        <f t="shared" si="1"/>
        <v>0</v>
      </c>
    </row>
    <row r="18" spans="1:16" ht="12.75" customHeight="1" x14ac:dyDescent="0.15">
      <c r="A18" s="82"/>
      <c r="B18" s="86"/>
      <c r="C18" s="24" t="s">
        <v>6</v>
      </c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/>
      <c r="P18" s="15">
        <f t="shared" si="1"/>
        <v>0</v>
      </c>
    </row>
    <row r="19" spans="1:16" ht="12.75" customHeight="1" x14ac:dyDescent="0.15">
      <c r="A19" s="82"/>
      <c r="B19" s="86"/>
      <c r="C19" s="24" t="s">
        <v>10</v>
      </c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>
        <f t="shared" si="1"/>
        <v>0</v>
      </c>
    </row>
    <row r="20" spans="1:16" ht="12.75" customHeight="1" x14ac:dyDescent="0.15">
      <c r="A20" s="82"/>
      <c r="B20" s="86"/>
      <c r="C20" s="24" t="s">
        <v>8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  <c r="P20" s="15">
        <f t="shared" si="1"/>
        <v>0</v>
      </c>
    </row>
    <row r="21" spans="1:16" ht="12.75" customHeight="1" x14ac:dyDescent="0.15">
      <c r="A21" s="82"/>
      <c r="B21" s="86"/>
      <c r="C21" s="24" t="s">
        <v>9</v>
      </c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5">
        <f t="shared" si="1"/>
        <v>0</v>
      </c>
    </row>
    <row r="22" spans="1:16" ht="12.75" customHeight="1" x14ac:dyDescent="0.15">
      <c r="A22" s="82"/>
      <c r="B22" s="86"/>
      <c r="C22" s="24" t="s">
        <v>11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5">
        <f t="shared" si="1"/>
        <v>0</v>
      </c>
    </row>
    <row r="23" spans="1:16" ht="12.75" customHeight="1" thickBot="1" x14ac:dyDescent="0.2">
      <c r="A23" s="82"/>
      <c r="B23" s="86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  <c r="P23" s="18">
        <f t="shared" si="1"/>
        <v>0</v>
      </c>
    </row>
    <row r="24" spans="1:16" ht="12.75" customHeight="1" thickBot="1" x14ac:dyDescent="0.2">
      <c r="A24" s="82"/>
      <c r="B24" s="87"/>
      <c r="C24" s="29" t="s">
        <v>16</v>
      </c>
      <c r="D24" s="59">
        <f>SUM(D13:D23)</f>
        <v>0</v>
      </c>
      <c r="E24" s="60">
        <f>SUM(E13:E23)</f>
        <v>0</v>
      </c>
      <c r="F24" s="60">
        <f t="shared" ref="F24:N24" si="3">SUM(F13:F23)</f>
        <v>0</v>
      </c>
      <c r="G24" s="60">
        <f t="shared" si="3"/>
        <v>0</v>
      </c>
      <c r="H24" s="60">
        <f t="shared" si="3"/>
        <v>0</v>
      </c>
      <c r="I24" s="60">
        <f t="shared" si="3"/>
        <v>0</v>
      </c>
      <c r="J24" s="60">
        <f t="shared" si="3"/>
        <v>0</v>
      </c>
      <c r="K24" s="60">
        <f t="shared" si="3"/>
        <v>0</v>
      </c>
      <c r="L24" s="60">
        <f t="shared" si="3"/>
        <v>0</v>
      </c>
      <c r="M24" s="60">
        <f t="shared" si="3"/>
        <v>0</v>
      </c>
      <c r="N24" s="60">
        <f t="shared" si="3"/>
        <v>0</v>
      </c>
      <c r="O24" s="60">
        <f>SUM(O13:O23)</f>
        <v>0</v>
      </c>
      <c r="P24" s="30">
        <f>SUM(D24:O24)</f>
        <v>0</v>
      </c>
    </row>
    <row r="25" spans="1:16" ht="12.75" customHeight="1" thickBot="1" x14ac:dyDescent="0.2">
      <c r="A25" s="83"/>
      <c r="B25" s="88" t="s">
        <v>22</v>
      </c>
      <c r="C25" s="89"/>
      <c r="D25" s="32">
        <f t="shared" ref="D25:O25" si="4">D12-D24</f>
        <v>0</v>
      </c>
      <c r="E25" s="33">
        <f t="shared" si="4"/>
        <v>0</v>
      </c>
      <c r="F25" s="33">
        <f t="shared" si="4"/>
        <v>0</v>
      </c>
      <c r="G25" s="33">
        <f t="shared" si="4"/>
        <v>0</v>
      </c>
      <c r="H25" s="33">
        <f t="shared" si="4"/>
        <v>0</v>
      </c>
      <c r="I25" s="33">
        <f t="shared" si="4"/>
        <v>0</v>
      </c>
      <c r="J25" s="33">
        <f t="shared" si="4"/>
        <v>0</v>
      </c>
      <c r="K25" s="33">
        <f t="shared" si="4"/>
        <v>0</v>
      </c>
      <c r="L25" s="33">
        <f t="shared" si="4"/>
        <v>0</v>
      </c>
      <c r="M25" s="33">
        <f t="shared" si="4"/>
        <v>0</v>
      </c>
      <c r="N25" s="33">
        <f t="shared" si="4"/>
        <v>0</v>
      </c>
      <c r="O25" s="33">
        <f t="shared" si="4"/>
        <v>0</v>
      </c>
      <c r="P25" s="30">
        <f t="shared" ref="P25" si="5">SUM(D25:O25)</f>
        <v>0</v>
      </c>
    </row>
    <row r="26" spans="1:16" ht="12.75" customHeight="1" thickBot="1" x14ac:dyDescent="0.2">
      <c r="A26" s="84"/>
      <c r="B26" s="88" t="s">
        <v>20</v>
      </c>
      <c r="C26" s="89"/>
      <c r="D26" s="32">
        <f>D25</f>
        <v>0</v>
      </c>
      <c r="E26" s="33">
        <f>E25+D26</f>
        <v>0</v>
      </c>
      <c r="F26" s="33">
        <f>F25+E26</f>
        <v>0</v>
      </c>
      <c r="G26" s="33">
        <f t="shared" ref="G26:J26" si="6">G25+F26</f>
        <v>0</v>
      </c>
      <c r="H26" s="33">
        <f t="shared" si="6"/>
        <v>0</v>
      </c>
      <c r="I26" s="33">
        <f t="shared" si="6"/>
        <v>0</v>
      </c>
      <c r="J26" s="33">
        <f t="shared" si="6"/>
        <v>0</v>
      </c>
      <c r="K26" s="33">
        <f>K25+J26</f>
        <v>0</v>
      </c>
      <c r="L26" s="33">
        <f>L25+K26</f>
        <v>0</v>
      </c>
      <c r="M26" s="33">
        <f>M25+L26</f>
        <v>0</v>
      </c>
      <c r="N26" s="33">
        <f>N25+M26</f>
        <v>0</v>
      </c>
      <c r="O26" s="33">
        <f>O25+N26</f>
        <v>0</v>
      </c>
      <c r="P26" s="34"/>
    </row>
    <row r="27" spans="1:16" ht="12.75" customHeight="1" thickBot="1" x14ac:dyDescent="0.2">
      <c r="A27" s="35"/>
      <c r="C27" s="2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ht="12.75" customHeight="1" x14ac:dyDescent="0.15">
      <c r="A28" s="75" t="s">
        <v>33</v>
      </c>
      <c r="B28" s="72" t="s">
        <v>18</v>
      </c>
      <c r="C28" s="19" t="s">
        <v>30</v>
      </c>
      <c r="D28" s="5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1"/>
      <c r="P28" s="11">
        <f t="shared" si="1"/>
        <v>0</v>
      </c>
    </row>
    <row r="29" spans="1:16" ht="12.75" customHeight="1" x14ac:dyDescent="0.15">
      <c r="A29" s="76"/>
      <c r="B29" s="73"/>
      <c r="C29" s="24" t="s">
        <v>30</v>
      </c>
      <c r="D29" s="56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15">
        <f t="shared" si="1"/>
        <v>0</v>
      </c>
    </row>
    <row r="30" spans="1:16" ht="12.75" customHeight="1" x14ac:dyDescent="0.15">
      <c r="A30" s="76"/>
      <c r="B30" s="73"/>
      <c r="C30" s="24" t="s">
        <v>31</v>
      </c>
      <c r="D30" s="56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15">
        <f t="shared" si="1"/>
        <v>0</v>
      </c>
    </row>
    <row r="31" spans="1:16" ht="12.75" customHeight="1" thickBot="1" x14ac:dyDescent="0.2">
      <c r="A31" s="76"/>
      <c r="B31" s="73"/>
      <c r="C31" s="38"/>
      <c r="D31" s="5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18">
        <f t="shared" si="1"/>
        <v>0</v>
      </c>
    </row>
    <row r="32" spans="1:16" ht="12.75" customHeight="1" thickBot="1" x14ac:dyDescent="0.2">
      <c r="A32" s="76"/>
      <c r="B32" s="74"/>
      <c r="C32" s="29" t="s">
        <v>17</v>
      </c>
      <c r="D32" s="62">
        <f>SUM(D28:D31)</f>
        <v>0</v>
      </c>
      <c r="E32" s="63">
        <f>SUM(E28:E31)</f>
        <v>0</v>
      </c>
      <c r="F32" s="63">
        <f t="shared" ref="F32:N32" si="7">SUM(F28:F31)</f>
        <v>0</v>
      </c>
      <c r="G32" s="63">
        <f t="shared" si="7"/>
        <v>0</v>
      </c>
      <c r="H32" s="63">
        <f t="shared" si="7"/>
        <v>0</v>
      </c>
      <c r="I32" s="63">
        <f t="shared" si="7"/>
        <v>0</v>
      </c>
      <c r="J32" s="63">
        <f t="shared" si="7"/>
        <v>0</v>
      </c>
      <c r="K32" s="63">
        <f t="shared" si="7"/>
        <v>0</v>
      </c>
      <c r="L32" s="63">
        <f t="shared" si="7"/>
        <v>0</v>
      </c>
      <c r="M32" s="63">
        <f t="shared" si="7"/>
        <v>0</v>
      </c>
      <c r="N32" s="63">
        <f t="shared" si="7"/>
        <v>0</v>
      </c>
      <c r="O32" s="63">
        <f>SUM(O28:O31)</f>
        <v>0</v>
      </c>
      <c r="P32" s="30">
        <f t="shared" si="1"/>
        <v>0</v>
      </c>
    </row>
    <row r="33" spans="1:16" x14ac:dyDescent="0.15">
      <c r="A33" s="76"/>
      <c r="B33" s="75" t="s">
        <v>2</v>
      </c>
      <c r="C33" s="61" t="s">
        <v>40</v>
      </c>
      <c r="D33" s="5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1"/>
      <c r="P33" s="11">
        <f>SUM(D33:O33)</f>
        <v>0</v>
      </c>
    </row>
    <row r="34" spans="1:16" ht="13.5" customHeight="1" x14ac:dyDescent="0.15">
      <c r="A34" s="76"/>
      <c r="B34" s="90"/>
      <c r="C34" s="42" t="s">
        <v>43</v>
      </c>
      <c r="D34" s="66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49"/>
      <c r="P34" s="15">
        <f>SUM(D34:O34)</f>
        <v>0</v>
      </c>
    </row>
    <row r="35" spans="1:16" ht="13.5" customHeight="1" x14ac:dyDescent="0.15">
      <c r="A35" s="76"/>
      <c r="B35" s="90"/>
      <c r="C35" s="39" t="s">
        <v>44</v>
      </c>
      <c r="D35" s="3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5">
        <f t="shared" ref="P35:P39" si="8">SUM(D35:O35)</f>
        <v>0</v>
      </c>
    </row>
    <row r="36" spans="1:16" ht="13.5" customHeight="1" x14ac:dyDescent="0.15">
      <c r="A36" s="76"/>
      <c r="B36" s="90"/>
      <c r="C36" s="39" t="s">
        <v>45</v>
      </c>
      <c r="D36" s="37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  <c r="P36" s="15">
        <f t="shared" si="8"/>
        <v>0</v>
      </c>
    </row>
    <row r="37" spans="1:16" ht="13.5" customHeight="1" x14ac:dyDescent="0.15">
      <c r="A37" s="76"/>
      <c r="B37" s="90"/>
      <c r="C37" s="39" t="s">
        <v>46</v>
      </c>
      <c r="D37" s="37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5">
        <f t="shared" si="8"/>
        <v>0</v>
      </c>
    </row>
    <row r="38" spans="1:16" ht="13.5" customHeight="1" x14ac:dyDescent="0.15">
      <c r="A38" s="76"/>
      <c r="B38" s="90"/>
      <c r="C38" s="39" t="s">
        <v>7</v>
      </c>
      <c r="D38" s="6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48"/>
      <c r="P38" s="15">
        <f t="shared" si="8"/>
        <v>0</v>
      </c>
    </row>
    <row r="39" spans="1:16" ht="13.5" customHeight="1" x14ac:dyDescent="0.15">
      <c r="A39" s="76"/>
      <c r="B39" s="90"/>
      <c r="C39" s="39" t="s">
        <v>47</v>
      </c>
      <c r="D39" s="37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47"/>
      <c r="P39" s="15">
        <f t="shared" si="8"/>
        <v>0</v>
      </c>
    </row>
    <row r="40" spans="1:16" ht="13.5" customHeight="1" x14ac:dyDescent="0.15">
      <c r="A40" s="76"/>
      <c r="B40" s="90"/>
      <c r="C40" s="39" t="s">
        <v>48</v>
      </c>
      <c r="D40" s="37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47"/>
      <c r="P40" s="15">
        <f>SUM(D40:O40)</f>
        <v>0</v>
      </c>
    </row>
    <row r="41" spans="1:16" ht="13.5" customHeight="1" x14ac:dyDescent="0.15">
      <c r="A41" s="76"/>
      <c r="B41" s="90"/>
      <c r="C41" s="39" t="s">
        <v>49</v>
      </c>
      <c r="D41" s="37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47"/>
      <c r="P41" s="15">
        <f t="shared" ref="P38:P41" si="9">SUM(D41:O41)</f>
        <v>0</v>
      </c>
    </row>
    <row r="42" spans="1:16" ht="13.5" customHeight="1" thickBot="1" x14ac:dyDescent="0.2">
      <c r="A42" s="76"/>
      <c r="B42" s="76"/>
      <c r="C42" s="42" t="s">
        <v>29</v>
      </c>
      <c r="D42" s="43">
        <f>SUBTOTAL(9,D34:D41)</f>
        <v>0</v>
      </c>
      <c r="E42" s="17">
        <f t="shared" ref="E42:O42" si="10">SUM(E34:E41)</f>
        <v>0</v>
      </c>
      <c r="F42" s="17">
        <f t="shared" si="10"/>
        <v>0</v>
      </c>
      <c r="G42" s="17">
        <f t="shared" si="10"/>
        <v>0</v>
      </c>
      <c r="H42" s="17">
        <f t="shared" si="10"/>
        <v>0</v>
      </c>
      <c r="I42" s="17">
        <f t="shared" si="10"/>
        <v>0</v>
      </c>
      <c r="J42" s="17">
        <f t="shared" si="10"/>
        <v>0</v>
      </c>
      <c r="K42" s="17">
        <f t="shared" si="10"/>
        <v>0</v>
      </c>
      <c r="L42" s="17">
        <f t="shared" si="10"/>
        <v>0</v>
      </c>
      <c r="M42" s="17">
        <f t="shared" si="10"/>
        <v>0</v>
      </c>
      <c r="N42" s="17">
        <f t="shared" si="10"/>
        <v>0</v>
      </c>
      <c r="O42" s="44">
        <f t="shared" si="10"/>
        <v>0</v>
      </c>
      <c r="P42" s="18">
        <f>SUM(D42:O42)</f>
        <v>0</v>
      </c>
    </row>
    <row r="43" spans="1:16" ht="13.5" customHeight="1" thickBot="1" x14ac:dyDescent="0.2">
      <c r="A43" s="76"/>
      <c r="B43" s="91"/>
      <c r="C43" s="40" t="s">
        <v>23</v>
      </c>
      <c r="D43" s="64">
        <f t="shared" ref="D43:O43" si="11">SUM(D42,D33)</f>
        <v>0</v>
      </c>
      <c r="E43" s="60">
        <f t="shared" si="11"/>
        <v>0</v>
      </c>
      <c r="F43" s="60">
        <f t="shared" si="11"/>
        <v>0</v>
      </c>
      <c r="G43" s="60">
        <f t="shared" si="11"/>
        <v>0</v>
      </c>
      <c r="H43" s="60">
        <f t="shared" si="11"/>
        <v>0</v>
      </c>
      <c r="I43" s="60">
        <f t="shared" si="11"/>
        <v>0</v>
      </c>
      <c r="J43" s="60">
        <f t="shared" si="11"/>
        <v>0</v>
      </c>
      <c r="K43" s="60">
        <f t="shared" si="11"/>
        <v>0</v>
      </c>
      <c r="L43" s="60">
        <f t="shared" si="11"/>
        <v>0</v>
      </c>
      <c r="M43" s="60">
        <f t="shared" si="11"/>
        <v>0</v>
      </c>
      <c r="N43" s="60">
        <f t="shared" si="11"/>
        <v>0</v>
      </c>
      <c r="O43" s="63">
        <f t="shared" si="11"/>
        <v>0</v>
      </c>
      <c r="P43" s="30">
        <f>SUM(D43:O43)</f>
        <v>0</v>
      </c>
    </row>
    <row r="44" spans="1:16" ht="13.5" customHeight="1" thickBot="1" x14ac:dyDescent="0.2">
      <c r="A44" s="77"/>
      <c r="B44" s="78" t="s">
        <v>24</v>
      </c>
      <c r="C44" s="79"/>
      <c r="D44" s="41">
        <f t="shared" ref="D44:O44" si="12">D32-D43</f>
        <v>0</v>
      </c>
      <c r="E44" s="33">
        <f t="shared" si="12"/>
        <v>0</v>
      </c>
      <c r="F44" s="33">
        <f t="shared" si="12"/>
        <v>0</v>
      </c>
      <c r="G44" s="33">
        <f t="shared" si="12"/>
        <v>0</v>
      </c>
      <c r="H44" s="33">
        <f t="shared" si="12"/>
        <v>0</v>
      </c>
      <c r="I44" s="33">
        <f t="shared" si="12"/>
        <v>0</v>
      </c>
      <c r="J44" s="33">
        <f t="shared" si="12"/>
        <v>0</v>
      </c>
      <c r="K44" s="33">
        <f t="shared" si="12"/>
        <v>0</v>
      </c>
      <c r="L44" s="33">
        <f t="shared" si="12"/>
        <v>0</v>
      </c>
      <c r="M44" s="33">
        <f t="shared" si="12"/>
        <v>0</v>
      </c>
      <c r="N44" s="33">
        <f t="shared" si="12"/>
        <v>0</v>
      </c>
      <c r="O44" s="50">
        <f t="shared" si="12"/>
        <v>0</v>
      </c>
      <c r="P44" s="51">
        <f>SUM(D44:O44)</f>
        <v>0</v>
      </c>
    </row>
    <row r="45" spans="1:16" ht="24" customHeight="1" thickBot="1" x14ac:dyDescent="0.2">
      <c r="A45" s="69" t="s">
        <v>41</v>
      </c>
      <c r="B45" s="70"/>
      <c r="C45" s="71"/>
      <c r="D45" s="65" t="str">
        <f t="shared" ref="D45:P45" si="13">IFERROR(ROUND(D33/D4,0),"")</f>
        <v/>
      </c>
      <c r="E45" s="65" t="str">
        <f t="shared" si="13"/>
        <v/>
      </c>
      <c r="F45" s="65" t="str">
        <f t="shared" si="13"/>
        <v/>
      </c>
      <c r="G45" s="65" t="str">
        <f t="shared" si="13"/>
        <v/>
      </c>
      <c r="H45" s="65" t="str">
        <f t="shared" si="13"/>
        <v/>
      </c>
      <c r="I45" s="65" t="str">
        <f t="shared" si="13"/>
        <v/>
      </c>
      <c r="J45" s="65" t="str">
        <f t="shared" si="13"/>
        <v/>
      </c>
      <c r="K45" s="65" t="str">
        <f t="shared" si="13"/>
        <v/>
      </c>
      <c r="L45" s="65" t="str">
        <f t="shared" si="13"/>
        <v/>
      </c>
      <c r="M45" s="65" t="str">
        <f t="shared" si="13"/>
        <v/>
      </c>
      <c r="N45" s="65" t="str">
        <f t="shared" si="13"/>
        <v/>
      </c>
      <c r="O45" s="65" t="str">
        <f t="shared" si="13"/>
        <v/>
      </c>
      <c r="P45" s="45" t="str">
        <f t="shared" si="13"/>
        <v/>
      </c>
    </row>
    <row r="46" spans="1:16" ht="12.75" customHeight="1" x14ac:dyDescent="0.15">
      <c r="A46" s="1" t="s">
        <v>34</v>
      </c>
      <c r="C46" s="58"/>
      <c r="D46" s="54"/>
    </row>
    <row r="47" spans="1:16" ht="12.75" customHeight="1" x14ac:dyDescent="0.15">
      <c r="A47" s="1" t="s">
        <v>35</v>
      </c>
    </row>
    <row r="48" spans="1:16" x14ac:dyDescent="0.15">
      <c r="A48" s="1" t="s">
        <v>38</v>
      </c>
    </row>
    <row r="49" spans="1:1" x14ac:dyDescent="0.15">
      <c r="A49" s="1" t="s">
        <v>39</v>
      </c>
    </row>
  </sheetData>
  <mergeCells count="16">
    <mergeCell ref="A3:C3"/>
    <mergeCell ref="A1:O1"/>
    <mergeCell ref="A4:C4"/>
    <mergeCell ref="A6:C6"/>
    <mergeCell ref="A7:C7"/>
    <mergeCell ref="A5:C5"/>
    <mergeCell ref="A45:C45"/>
    <mergeCell ref="B28:B32"/>
    <mergeCell ref="A28:A44"/>
    <mergeCell ref="B44:C44"/>
    <mergeCell ref="A8:A26"/>
    <mergeCell ref="B8:B12"/>
    <mergeCell ref="B13:B24"/>
    <mergeCell ref="B26:C26"/>
    <mergeCell ref="B33:B43"/>
    <mergeCell ref="B25:C25"/>
  </mergeCells>
  <phoneticPr fontId="1"/>
  <printOptions horizontalCentered="1" verticalCentered="1"/>
  <pageMargins left="0.19685039370078741" right="0.19685039370078741" top="0.59055118110236227" bottom="0.19685039370078741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（A型）収支予算書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新潟県</cp:lastModifiedBy>
  <cp:lastPrinted>2017-12-11T01:02:17Z</cp:lastPrinted>
  <dcterms:created xsi:type="dcterms:W3CDTF">2017-11-27T05:13:03Z</dcterms:created>
  <dcterms:modified xsi:type="dcterms:W3CDTF">2026-03-19T04:51:21Z</dcterms:modified>
</cp:coreProperties>
</file>