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n010106\Box\佐渡地域整備部（港湾空港）\旧Mドライブ\令和07年度\業務・空港用地課\B港湾\g小木港\03_船舶給水\"/>
    </mc:Choice>
  </mc:AlternateContent>
  <xr:revisionPtr revIDLastSave="0" documentId="13_ncr:1_{313AEC7E-1224-4E2C-88FE-B2EDD1D5022A}" xr6:coauthVersionLast="47" xr6:coauthVersionMax="47" xr10:uidLastSave="{00000000-0000-0000-0000-000000000000}"/>
  <bookViews>
    <workbookView xWindow="5505" yWindow="135" windowWidth="11505" windowHeight="14850" xr2:uid="{00000000-000D-0000-FFFF-FFFF00000000}"/>
  </bookViews>
  <sheets>
    <sheet name="4月～11月 " sheetId="6" r:id="rId1"/>
    <sheet name="12月～３月" sheetId="3" r:id="rId2"/>
    <sheet name="リスト" sheetId="5" r:id="rId3"/>
  </sheets>
  <definedNames>
    <definedName name="_xlnm.Print_Area" localSheetId="1">'12月～３月'!$A$1:$AW$61</definedName>
    <definedName name="_xlnm.Print_Area" localSheetId="0">'4月～11月 '!$A$1:$AW$58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9" i="6" l="1"/>
  <c r="AA49" i="6" s="1"/>
  <c r="H52" i="6" s="1"/>
  <c r="AA52" i="6" s="1"/>
  <c r="Q57" i="6" s="1"/>
  <c r="AF35" i="6"/>
  <c r="Q44" i="6" s="1"/>
  <c r="AA44" i="6" s="1"/>
  <c r="H57" i="6" s="1"/>
  <c r="Q49" i="3"/>
  <c r="AA49" i="3" s="1"/>
  <c r="H52" i="3" s="1"/>
  <c r="AA52" i="3" s="1"/>
  <c r="Q57" i="3" s="1"/>
  <c r="AF35" i="3"/>
  <c r="Q44" i="3" s="1"/>
  <c r="AA44" i="3" s="1"/>
  <c r="H57" i="3" s="1"/>
  <c r="AA57" i="6" l="1"/>
  <c r="AA57" i="3"/>
</calcChain>
</file>

<file path=xl/sharedStrings.xml><?xml version="1.0" encoding="utf-8"?>
<sst xmlns="http://schemas.openxmlformats.org/spreadsheetml/2006/main" count="92" uniqueCount="34">
  <si>
    <t>船名</t>
    <rPh sb="0" eb="2">
      <t>センメイ</t>
    </rPh>
    <phoneticPr fontId="1"/>
  </si>
  <si>
    <t>船主及び代理店名</t>
    <rPh sb="0" eb="2">
      <t>センシュ</t>
    </rPh>
    <rPh sb="2" eb="3">
      <t>オヨ</t>
    </rPh>
    <rPh sb="4" eb="7">
      <t>ダイリテン</t>
    </rPh>
    <rPh sb="7" eb="8">
      <t>メイ</t>
    </rPh>
    <phoneticPr fontId="1"/>
  </si>
  <si>
    <t>総トン数</t>
    <rPh sb="0" eb="1">
      <t>ソウ</t>
    </rPh>
    <rPh sb="3" eb="4">
      <t>スウ</t>
    </rPh>
    <phoneticPr fontId="1"/>
  </si>
  <si>
    <t>給水場所</t>
    <rPh sb="0" eb="2">
      <t>キュウスイ</t>
    </rPh>
    <rPh sb="2" eb="4">
      <t>バショ</t>
    </rPh>
    <phoneticPr fontId="1"/>
  </si>
  <si>
    <t>使用月</t>
    <rPh sb="0" eb="2">
      <t>シヨウ</t>
    </rPh>
    <rPh sb="2" eb="3">
      <t>ツキ</t>
    </rPh>
    <phoneticPr fontId="1"/>
  </si>
  <si>
    <t>給水量</t>
    <rPh sb="0" eb="2">
      <t>キュウスイ</t>
    </rPh>
    <rPh sb="2" eb="3">
      <t>リョウ</t>
    </rPh>
    <phoneticPr fontId="1"/>
  </si>
  <si>
    <t>執務時間内</t>
    <rPh sb="0" eb="2">
      <t>シツム</t>
    </rPh>
    <rPh sb="2" eb="5">
      <t>ジカンナイ</t>
    </rPh>
    <phoneticPr fontId="1"/>
  </si>
  <si>
    <t>トン</t>
    <phoneticPr fontId="1"/>
  </si>
  <si>
    <t>執務時間外</t>
    <rPh sb="0" eb="2">
      <t>シツム</t>
    </rPh>
    <rPh sb="2" eb="4">
      <t>ジカン</t>
    </rPh>
    <rPh sb="4" eb="5">
      <t>ガイ</t>
    </rPh>
    <phoneticPr fontId="1"/>
  </si>
  <si>
    <t>合計</t>
    <rPh sb="0" eb="2">
      <t>ゴウケイ</t>
    </rPh>
    <phoneticPr fontId="1"/>
  </si>
  <si>
    <t>使用料</t>
    <rPh sb="0" eb="3">
      <t>シヨウリョウ</t>
    </rPh>
    <phoneticPr fontId="1"/>
  </si>
  <si>
    <t>（１）基本料金</t>
    <rPh sb="3" eb="5">
      <t>キホン</t>
    </rPh>
    <rPh sb="5" eb="7">
      <t>リョウキン</t>
    </rPh>
    <phoneticPr fontId="1"/>
  </si>
  <si>
    <t>＠</t>
    <phoneticPr fontId="1"/>
  </si>
  <si>
    <t>×</t>
    <phoneticPr fontId="1"/>
  </si>
  <si>
    <t>円</t>
    <rPh sb="0" eb="1">
      <t>エン</t>
    </rPh>
    <phoneticPr fontId="1"/>
  </si>
  <si>
    <t>＝</t>
    <phoneticPr fontId="1"/>
  </si>
  <si>
    <t>①</t>
    <phoneticPr fontId="1"/>
  </si>
  <si>
    <t>（２）加算料金</t>
    <rPh sb="3" eb="5">
      <t>カサン</t>
    </rPh>
    <rPh sb="5" eb="7">
      <t>リョウキン</t>
    </rPh>
    <phoneticPr fontId="1"/>
  </si>
  <si>
    <t>②</t>
    <phoneticPr fontId="1"/>
  </si>
  <si>
    <t>（３）合計料金（①＋②）</t>
    <rPh sb="3" eb="5">
      <t>ゴウケイ</t>
    </rPh>
    <rPh sb="5" eb="7">
      <t>リョウキン</t>
    </rPh>
    <phoneticPr fontId="1"/>
  </si>
  <si>
    <t>＋</t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</si>
  <si>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</si>
  <si>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</si>
  <si>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</si>
  <si>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</si>
  <si>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</si>
  <si>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</si>
  <si>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</si>
  <si>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</si>
  <si>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</si>
  <si>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</si>
  <si>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</si>
  <si>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</si>
  <si>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船舶給水施設使用料</t>
    <rPh sb="0" eb="2">
      <t>センパク</t>
    </rPh>
    <rPh sb="2" eb="4">
      <t>キュウスイ</t>
    </rPh>
    <rPh sb="4" eb="6">
      <t>シセツ</t>
    </rPh>
    <rPh sb="6" eb="9">
      <t>シヨウリョウ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</si>
</sst>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hair">
        <color auto="1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>
      <alignment vertical="center"/>
    </xf>
    <xf numFmtId="38" fontId="2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BC132-7B6D-40F3-9530-A24E9E4CD421}">
  <dimension ref="B2:AV58"/>
  <sheetViews>
    <sheetView tabSelected="1" zoomScaleNormal="100" workbookViewId="0">
      <selection activeCell="B2" sqref="B2:AV3"/>
    </sheetView>
  </sheetViews>
  <sheetFormatPr defaultColWidth="1.625" defaultRowHeight="9" customHeight="1" x14ac:dyDescent="0.4"/>
  <cols>
    <col min="1" max="16384" width="1.625" style="1"/>
  </cols>
  <sheetData>
    <row r="2" spans="2:48" ht="9" customHeight="1" x14ac:dyDescent="0.4">
      <c r="B2" s="4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2:48" ht="9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8" spans="2:48" ht="9" customHeight="1" x14ac:dyDescent="0.4">
      <c r="B8" s="5">
        <v>1</v>
      </c>
      <c r="C8" s="5"/>
      <c r="E8" s="6" t="s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2:48" ht="9" customHeight="1" x14ac:dyDescent="0.4">
      <c r="B9" s="5"/>
      <c r="C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2" spans="2:48" ht="9" customHeight="1" x14ac:dyDescent="0.4">
      <c r="B12" s="5">
        <v>2</v>
      </c>
      <c r="C12" s="5"/>
      <c r="E12" s="6" t="s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2:48" ht="9" customHeight="1" x14ac:dyDescent="0.4">
      <c r="B13" s="5"/>
      <c r="C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6" spans="2:48" ht="9" customHeight="1" x14ac:dyDescent="0.4">
      <c r="B16" s="5">
        <v>3</v>
      </c>
      <c r="C16" s="5"/>
      <c r="E16" s="6" t="s">
        <v>2</v>
      </c>
      <c r="F16" s="6"/>
      <c r="G16" s="6"/>
      <c r="H16" s="6"/>
      <c r="I16" s="6"/>
      <c r="J16" s="6"/>
      <c r="K16" s="6"/>
      <c r="L16" s="6"/>
      <c r="M16" s="6"/>
      <c r="N16" s="6"/>
      <c r="O16" s="6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2:48" ht="9" customHeight="1" x14ac:dyDescent="0.4">
      <c r="B17" s="5"/>
      <c r="C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20" spans="2:48" ht="9" customHeight="1" x14ac:dyDescent="0.4">
      <c r="B20" s="5">
        <v>4</v>
      </c>
      <c r="C20" s="5"/>
      <c r="E20" s="6" t="s">
        <v>3</v>
      </c>
      <c r="F20" s="6"/>
      <c r="G20" s="6"/>
      <c r="H20" s="6"/>
      <c r="I20" s="6"/>
      <c r="J20" s="6"/>
      <c r="K20" s="6"/>
      <c r="L20" s="6"/>
      <c r="M20" s="6"/>
      <c r="N20" s="6"/>
      <c r="O20" s="6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2:48" ht="9" customHeight="1" x14ac:dyDescent="0.4">
      <c r="B21" s="5"/>
      <c r="C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4" spans="2:48" ht="9" customHeight="1" x14ac:dyDescent="0.4">
      <c r="B24" s="5">
        <v>5</v>
      </c>
      <c r="C24" s="5"/>
      <c r="E24" s="6" t="s">
        <v>4</v>
      </c>
      <c r="F24" s="6"/>
      <c r="G24" s="6"/>
      <c r="H24" s="6"/>
      <c r="I24" s="6"/>
      <c r="J24" s="6"/>
      <c r="K24" s="6"/>
      <c r="L24" s="6"/>
      <c r="M24" s="6"/>
      <c r="N24" s="6"/>
      <c r="O24" s="6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2:48" ht="9" customHeight="1" x14ac:dyDescent="0.4">
      <c r="B25" s="5"/>
      <c r="C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8" spans="2:48" ht="9" customHeight="1" x14ac:dyDescent="0.4">
      <c r="B28" s="5">
        <v>6</v>
      </c>
      <c r="C28" s="5"/>
      <c r="E28" s="6" t="s">
        <v>5</v>
      </c>
      <c r="F28" s="6"/>
      <c r="G28" s="6"/>
      <c r="H28" s="6"/>
      <c r="I28" s="6"/>
      <c r="J28" s="6"/>
      <c r="K28" s="6"/>
      <c r="L28" s="6"/>
      <c r="M28" s="6"/>
      <c r="N28" s="6"/>
      <c r="O28" s="6"/>
      <c r="S28" s="6" t="s">
        <v>6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F28" s="8"/>
      <c r="AG28" s="8"/>
      <c r="AH28" s="8"/>
      <c r="AI28" s="8"/>
      <c r="AJ28" s="5" t="s">
        <v>7</v>
      </c>
      <c r="AK28" s="5"/>
      <c r="AL28" s="5"/>
      <c r="AM28" s="5"/>
    </row>
    <row r="29" spans="2:48" ht="9" customHeight="1" x14ac:dyDescent="0.4">
      <c r="B29" s="5"/>
      <c r="C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F29" s="8"/>
      <c r="AG29" s="8"/>
      <c r="AH29" s="8"/>
      <c r="AI29" s="8"/>
      <c r="AJ29" s="5"/>
      <c r="AK29" s="5"/>
      <c r="AL29" s="5"/>
      <c r="AM29" s="5"/>
    </row>
    <row r="31" spans="2:48" ht="9" customHeight="1" x14ac:dyDescent="0.4">
      <c r="S31" s="6" t="s">
        <v>8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F31" s="8"/>
      <c r="AG31" s="8"/>
      <c r="AH31" s="8"/>
      <c r="AI31" s="8"/>
      <c r="AJ31" s="5" t="s">
        <v>7</v>
      </c>
      <c r="AK31" s="5"/>
      <c r="AL31" s="5"/>
      <c r="AM31" s="5"/>
    </row>
    <row r="32" spans="2:48" ht="9" customHeight="1" x14ac:dyDescent="0.4"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F32" s="8"/>
      <c r="AG32" s="8"/>
      <c r="AH32" s="8"/>
      <c r="AI32" s="8"/>
      <c r="AJ32" s="5"/>
      <c r="AK32" s="5"/>
      <c r="AL32" s="5"/>
      <c r="AM32" s="5"/>
    </row>
    <row r="34" spans="2:48" ht="9" customHeight="1" x14ac:dyDescent="0.4"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48" ht="9" customHeight="1" x14ac:dyDescent="0.4">
      <c r="S35" s="6" t="s">
        <v>9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F35" s="5">
        <f>SUM(AF28,AF31)</f>
        <v>0</v>
      </c>
      <c r="AG35" s="5"/>
      <c r="AH35" s="5"/>
      <c r="AI35" s="5"/>
      <c r="AJ35" s="5" t="s">
        <v>7</v>
      </c>
      <c r="AK35" s="5"/>
      <c r="AL35" s="5"/>
      <c r="AM35" s="5"/>
    </row>
    <row r="36" spans="2:48" ht="9" customHeight="1" x14ac:dyDescent="0.4"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F36" s="5"/>
      <c r="AG36" s="5"/>
      <c r="AH36" s="5"/>
      <c r="AI36" s="5"/>
      <c r="AJ36" s="5"/>
      <c r="AK36" s="5"/>
      <c r="AL36" s="5"/>
      <c r="AM36" s="5"/>
    </row>
    <row r="39" spans="2:48" ht="9" customHeight="1" x14ac:dyDescent="0.4">
      <c r="B39" s="5">
        <v>7</v>
      </c>
      <c r="C39" s="5"/>
      <c r="E39" s="6" t="s">
        <v>10</v>
      </c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48" ht="9" customHeight="1" x14ac:dyDescent="0.4">
      <c r="B40" s="5"/>
      <c r="C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2" spans="2:48" ht="9" customHeight="1" x14ac:dyDescent="0.4">
      <c r="B42" s="10" t="s">
        <v>11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2:48" ht="9" customHeight="1" x14ac:dyDescent="0.4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2:48" ht="9" customHeight="1" x14ac:dyDescent="0.4">
      <c r="B44" s="3"/>
      <c r="C44" s="3"/>
      <c r="D44" s="3"/>
      <c r="E44" s="3"/>
      <c r="F44" s="5" t="s">
        <v>12</v>
      </c>
      <c r="G44" s="5"/>
      <c r="H44" s="9">
        <v>429</v>
      </c>
      <c r="I44" s="9"/>
      <c r="J44" s="9"/>
      <c r="K44" s="9"/>
      <c r="L44" s="9"/>
      <c r="M44" s="5" t="s">
        <v>14</v>
      </c>
      <c r="N44" s="5"/>
      <c r="O44" s="5" t="s">
        <v>13</v>
      </c>
      <c r="P44" s="5"/>
      <c r="Q44" s="9">
        <f>AF35</f>
        <v>0</v>
      </c>
      <c r="R44" s="9"/>
      <c r="S44" s="9"/>
      <c r="T44" s="9"/>
      <c r="U44" s="5" t="s">
        <v>7</v>
      </c>
      <c r="V44" s="5"/>
      <c r="W44" s="5"/>
      <c r="X44" s="5"/>
      <c r="Y44" s="5" t="s">
        <v>15</v>
      </c>
      <c r="Z44" s="5"/>
      <c r="AA44" s="11">
        <f>H44*Q44</f>
        <v>0</v>
      </c>
      <c r="AB44" s="11"/>
      <c r="AC44" s="11"/>
      <c r="AD44" s="11"/>
      <c r="AE44" s="11"/>
      <c r="AF44" s="5" t="s">
        <v>14</v>
      </c>
      <c r="AG44" s="5"/>
      <c r="AH44" s="5" t="s">
        <v>16</v>
      </c>
      <c r="AI44" s="5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2:48" ht="9" customHeight="1" x14ac:dyDescent="0.4">
      <c r="B45" s="3"/>
      <c r="C45" s="3"/>
      <c r="D45" s="3"/>
      <c r="E45" s="3"/>
      <c r="F45" s="5"/>
      <c r="G45" s="5"/>
      <c r="H45" s="9"/>
      <c r="I45" s="9"/>
      <c r="J45" s="9"/>
      <c r="K45" s="9"/>
      <c r="L45" s="9"/>
      <c r="M45" s="5"/>
      <c r="N45" s="5"/>
      <c r="O45" s="5"/>
      <c r="P45" s="5"/>
      <c r="Q45" s="9"/>
      <c r="R45" s="9"/>
      <c r="S45" s="9"/>
      <c r="T45" s="9"/>
      <c r="U45" s="5"/>
      <c r="V45" s="5"/>
      <c r="W45" s="5"/>
      <c r="X45" s="5"/>
      <c r="Y45" s="5"/>
      <c r="Z45" s="5"/>
      <c r="AA45" s="11"/>
      <c r="AB45" s="11"/>
      <c r="AC45" s="11"/>
      <c r="AD45" s="11"/>
      <c r="AE45" s="11"/>
      <c r="AF45" s="5"/>
      <c r="AG45" s="5"/>
      <c r="AH45" s="5"/>
      <c r="AI45" s="5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2:48" ht="9" customHeight="1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2:48" ht="9" customHeight="1" x14ac:dyDescent="0.4">
      <c r="B47" s="10" t="s">
        <v>17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2:48" ht="9" customHeight="1" x14ac:dyDescent="0.4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2:48" ht="9" customHeight="1" x14ac:dyDescent="0.4">
      <c r="F49" s="5" t="s">
        <v>12</v>
      </c>
      <c r="G49" s="5"/>
      <c r="H49" s="9">
        <v>429</v>
      </c>
      <c r="I49" s="9"/>
      <c r="J49" s="9"/>
      <c r="K49" s="9"/>
      <c r="L49" s="9"/>
      <c r="M49" s="5" t="s">
        <v>14</v>
      </c>
      <c r="N49" s="5"/>
      <c r="O49" s="5" t="s">
        <v>13</v>
      </c>
      <c r="P49" s="5"/>
      <c r="Q49" s="9">
        <f>AF31</f>
        <v>0</v>
      </c>
      <c r="R49" s="9"/>
      <c r="S49" s="9"/>
      <c r="T49" s="9"/>
      <c r="U49" s="5" t="s">
        <v>7</v>
      </c>
      <c r="V49" s="5"/>
      <c r="W49" s="5"/>
      <c r="X49" s="5"/>
      <c r="Y49" s="5" t="s">
        <v>15</v>
      </c>
      <c r="Z49" s="5"/>
      <c r="AA49" s="12">
        <f>H49*Q49</f>
        <v>0</v>
      </c>
      <c r="AB49" s="12"/>
      <c r="AC49" s="12"/>
      <c r="AD49" s="12"/>
      <c r="AE49" s="12"/>
      <c r="AF49" s="5" t="s">
        <v>14</v>
      </c>
      <c r="AG49" s="5"/>
      <c r="AH49" s="5"/>
      <c r="AI49" s="5"/>
    </row>
    <row r="50" spans="2:48" ht="9" customHeight="1" x14ac:dyDescent="0.4">
      <c r="F50" s="5"/>
      <c r="G50" s="5"/>
      <c r="H50" s="9"/>
      <c r="I50" s="9"/>
      <c r="J50" s="9"/>
      <c r="K50" s="9"/>
      <c r="L50" s="9"/>
      <c r="M50" s="5"/>
      <c r="N50" s="5"/>
      <c r="O50" s="5"/>
      <c r="P50" s="5"/>
      <c r="Q50" s="9"/>
      <c r="R50" s="9"/>
      <c r="S50" s="9"/>
      <c r="T50" s="9"/>
      <c r="U50" s="5"/>
      <c r="V50" s="5"/>
      <c r="W50" s="5"/>
      <c r="X50" s="5"/>
      <c r="Y50" s="5"/>
      <c r="Z50" s="5"/>
      <c r="AA50" s="12"/>
      <c r="AB50" s="12"/>
      <c r="AC50" s="12"/>
      <c r="AD50" s="12"/>
      <c r="AE50" s="12"/>
      <c r="AF50" s="5"/>
      <c r="AG50" s="5"/>
      <c r="AH50" s="5"/>
      <c r="AI50" s="5"/>
    </row>
    <row r="52" spans="2:48" ht="9" customHeight="1" x14ac:dyDescent="0.4">
      <c r="H52" s="12">
        <f>AA49</f>
        <v>0</v>
      </c>
      <c r="I52" s="12"/>
      <c r="J52" s="12"/>
      <c r="K52" s="12"/>
      <c r="L52" s="12"/>
      <c r="M52" s="5" t="s">
        <v>14</v>
      </c>
      <c r="N52" s="5"/>
      <c r="O52" s="5" t="s">
        <v>13</v>
      </c>
      <c r="P52" s="5"/>
      <c r="Q52" s="5">
        <v>0.5</v>
      </c>
      <c r="R52" s="5"/>
      <c r="S52" s="5"/>
      <c r="T52" s="5"/>
      <c r="U52" s="5"/>
      <c r="V52" s="5"/>
      <c r="W52" s="5"/>
      <c r="X52" s="5"/>
      <c r="Y52" s="5" t="s">
        <v>15</v>
      </c>
      <c r="Z52" s="5"/>
      <c r="AA52" s="9">
        <f>H52*Q52</f>
        <v>0</v>
      </c>
      <c r="AB52" s="9"/>
      <c r="AC52" s="9"/>
      <c r="AD52" s="9"/>
      <c r="AE52" s="9"/>
      <c r="AF52" s="5" t="s">
        <v>14</v>
      </c>
      <c r="AG52" s="5"/>
      <c r="AH52" s="5" t="s">
        <v>18</v>
      </c>
      <c r="AI52" s="5"/>
    </row>
    <row r="53" spans="2:48" ht="9" customHeight="1" x14ac:dyDescent="0.4">
      <c r="H53" s="12"/>
      <c r="I53" s="12"/>
      <c r="J53" s="12"/>
      <c r="K53" s="12"/>
      <c r="L53" s="1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9"/>
      <c r="AB53" s="9"/>
      <c r="AC53" s="9"/>
      <c r="AD53" s="9"/>
      <c r="AE53" s="9"/>
      <c r="AF53" s="5"/>
      <c r="AG53" s="5"/>
      <c r="AH53" s="5"/>
      <c r="AI53" s="5"/>
    </row>
    <row r="55" spans="2:48" ht="9" customHeight="1" x14ac:dyDescent="0.4">
      <c r="B55" s="10" t="s">
        <v>19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2:48" ht="9" customHeight="1" x14ac:dyDescent="0.4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2:48" ht="9" customHeight="1" x14ac:dyDescent="0.4">
      <c r="H57" s="11">
        <f>AA44</f>
        <v>0</v>
      </c>
      <c r="I57" s="11"/>
      <c r="J57" s="11"/>
      <c r="K57" s="11"/>
      <c r="L57" s="11"/>
      <c r="M57" s="5" t="s">
        <v>14</v>
      </c>
      <c r="N57" s="5"/>
      <c r="O57" s="5" t="s">
        <v>20</v>
      </c>
      <c r="P57" s="5"/>
      <c r="Q57" s="12">
        <f>ROUNDDOWN(AA52,0)</f>
        <v>0</v>
      </c>
      <c r="R57" s="12"/>
      <c r="S57" s="12"/>
      <c r="T57" s="12"/>
      <c r="U57" s="12"/>
      <c r="V57" s="5" t="s">
        <v>14</v>
      </c>
      <c r="W57" s="5"/>
      <c r="Y57" s="5" t="s">
        <v>15</v>
      </c>
      <c r="Z57" s="5"/>
      <c r="AA57" s="11">
        <f>SUM(H57,Q57)</f>
        <v>0</v>
      </c>
      <c r="AB57" s="11"/>
      <c r="AC57" s="11"/>
      <c r="AD57" s="11"/>
      <c r="AE57" s="11"/>
      <c r="AF57" s="5" t="s">
        <v>14</v>
      </c>
      <c r="AG57" s="5"/>
    </row>
    <row r="58" spans="2:48" ht="9" customHeight="1" x14ac:dyDescent="0.4">
      <c r="H58" s="11"/>
      <c r="I58" s="11"/>
      <c r="J58" s="11"/>
      <c r="K58" s="11"/>
      <c r="L58" s="11"/>
      <c r="M58" s="5"/>
      <c r="N58" s="5"/>
      <c r="O58" s="5"/>
      <c r="P58" s="5"/>
      <c r="Q58" s="12"/>
      <c r="R58" s="12"/>
      <c r="S58" s="12"/>
      <c r="T58" s="12"/>
      <c r="U58" s="12"/>
      <c r="V58" s="5"/>
      <c r="W58" s="5"/>
      <c r="Y58" s="5"/>
      <c r="Z58" s="5"/>
      <c r="AA58" s="11"/>
      <c r="AB58" s="11"/>
      <c r="AC58" s="11"/>
      <c r="AD58" s="11"/>
      <c r="AE58" s="11"/>
      <c r="AF58" s="5"/>
      <c r="AG58" s="5"/>
    </row>
  </sheetData>
  <mergeCells count="68">
    <mergeCell ref="M52:N53"/>
    <mergeCell ref="O52:P53"/>
    <mergeCell ref="Q52:X53"/>
    <mergeCell ref="Y52:Z53"/>
    <mergeCell ref="Y49:Z50"/>
    <mergeCell ref="AA49:AE50"/>
    <mergeCell ref="AF49:AG50"/>
    <mergeCell ref="AH49:AI50"/>
    <mergeCell ref="AF57:AG58"/>
    <mergeCell ref="AF52:AG53"/>
    <mergeCell ref="AH52:AI53"/>
    <mergeCell ref="B55:AV56"/>
    <mergeCell ref="H57:L58"/>
    <mergeCell ref="M57:N58"/>
    <mergeCell ref="O57:P58"/>
    <mergeCell ref="Q57:U58"/>
    <mergeCell ref="V57:W58"/>
    <mergeCell ref="Y57:Z58"/>
    <mergeCell ref="AA57:AE58"/>
    <mergeCell ref="H52:L53"/>
    <mergeCell ref="H49:L50"/>
    <mergeCell ref="M49:N50"/>
    <mergeCell ref="O49:P50"/>
    <mergeCell ref="Q49:T50"/>
    <mergeCell ref="U49:X50"/>
    <mergeCell ref="AA52:AE53"/>
    <mergeCell ref="B39:C40"/>
    <mergeCell ref="E39:O40"/>
    <mergeCell ref="B42:AV43"/>
    <mergeCell ref="F44:G45"/>
    <mergeCell ref="H44:L45"/>
    <mergeCell ref="M44:N45"/>
    <mergeCell ref="O44:P45"/>
    <mergeCell ref="Q44:T45"/>
    <mergeCell ref="U44:X45"/>
    <mergeCell ref="Y44:Z45"/>
    <mergeCell ref="AA44:AE45"/>
    <mergeCell ref="AF44:AG45"/>
    <mergeCell ref="AH44:AI45"/>
    <mergeCell ref="B47:AV48"/>
    <mergeCell ref="F49:G50"/>
    <mergeCell ref="S31:AC32"/>
    <mergeCell ref="AF31:AI32"/>
    <mergeCell ref="AJ31:AM32"/>
    <mergeCell ref="S35:AC36"/>
    <mergeCell ref="AF35:AI36"/>
    <mergeCell ref="AJ35:AM36"/>
    <mergeCell ref="B24:C25"/>
    <mergeCell ref="E24:O25"/>
    <mergeCell ref="S24:AV25"/>
    <mergeCell ref="B28:C29"/>
    <mergeCell ref="E28:O29"/>
    <mergeCell ref="S28:AC29"/>
    <mergeCell ref="AF28:AI29"/>
    <mergeCell ref="AJ28:AM29"/>
    <mergeCell ref="B16:C17"/>
    <mergeCell ref="E16:O17"/>
    <mergeCell ref="S16:AV17"/>
    <mergeCell ref="B20:C21"/>
    <mergeCell ref="E20:O21"/>
    <mergeCell ref="S20:AV21"/>
    <mergeCell ref="B2:AV3"/>
    <mergeCell ref="B8:C9"/>
    <mergeCell ref="E8:O9"/>
    <mergeCell ref="S8:AV9"/>
    <mergeCell ref="B12:C13"/>
    <mergeCell ref="E12:O13"/>
    <mergeCell ref="S12:AV13"/>
  </mergeCells>
  <phoneticPr fontId="1"/>
  <dataValidations count="2">
    <dataValidation allowBlank="1" showInputMessage="1" showErrorMessage="1" promptTitle="執務時間外" prompt="平日・土曜の執務時間以外の時間、日曜及び祝日" sqref="AF31:AI32" xr:uid="{212012B8-1BE9-4F94-9C77-192A0F200BFC}"/>
    <dataValidation allowBlank="1" showInputMessage="1" showErrorMessage="1" promptTitle="執務時間内" prompt="平日8:30~17:00、土曜8:30~12:30" sqref="AF28:AI29" xr:uid="{B2078F86-3F70-4036-A1D3-49FF05E8A3B3}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horizontalDpi="1200" verticalDpi="12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12月～３月から選択してください" promptTitle="リストから選択" prompt="このシートは夏料金用です。4月～11月で選択してください。" xr:uid="{970E2760-55E6-4402-AD35-167EC228B402}">
          <x14:formula1>
            <xm:f>リスト!$A$1:$A$8</xm:f>
          </x14:formula1>
          <xm:sqref>S24:AV25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4FC33-91FD-4954-A2B1-F153B6739B63}">
  <dimension ref="B2:AV58"/>
  <sheetViews>
    <sheetView topLeftCell="A16" zoomScaleNormal="100" workbookViewId="0">
      <selection activeCell="AM38" sqref="AM38"/>
    </sheetView>
  </sheetViews>
  <sheetFormatPr defaultColWidth="1.625" defaultRowHeight="9" customHeight="1" x14ac:dyDescent="0.4"/>
  <cols>
    <col min="1" max="16384" width="1.625" style="1"/>
  </cols>
  <sheetData>
    <row r="2" spans="2:48" ht="9" customHeight="1" x14ac:dyDescent="0.4">
      <c r="B2" s="4" t="s">
        <v>33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</row>
    <row r="3" spans="2:48" ht="9" customHeight="1" x14ac:dyDescent="0.4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</row>
    <row r="8" spans="2:48" ht="9" customHeight="1" x14ac:dyDescent="0.4">
      <c r="B8" s="5">
        <v>1</v>
      </c>
      <c r="C8" s="5"/>
      <c r="E8" s="6" t="s">
        <v>0</v>
      </c>
      <c r="F8" s="6"/>
      <c r="G8" s="6"/>
      <c r="H8" s="6"/>
      <c r="I8" s="6"/>
      <c r="J8" s="6"/>
      <c r="K8" s="6"/>
      <c r="L8" s="6"/>
      <c r="M8" s="6"/>
      <c r="N8" s="6"/>
      <c r="O8" s="6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</row>
    <row r="9" spans="2:48" ht="9" customHeight="1" x14ac:dyDescent="0.4">
      <c r="B9" s="5"/>
      <c r="C9" s="5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</row>
    <row r="12" spans="2:48" ht="9" customHeight="1" x14ac:dyDescent="0.4">
      <c r="B12" s="5">
        <v>2</v>
      </c>
      <c r="C12" s="5"/>
      <c r="E12" s="6" t="s">
        <v>1</v>
      </c>
      <c r="F12" s="6"/>
      <c r="G12" s="6"/>
      <c r="H12" s="6"/>
      <c r="I12" s="6"/>
      <c r="J12" s="6"/>
      <c r="K12" s="6"/>
      <c r="L12" s="6"/>
      <c r="M12" s="6"/>
      <c r="N12" s="6"/>
      <c r="O12" s="6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</row>
    <row r="13" spans="2:48" ht="9" customHeight="1" x14ac:dyDescent="0.4">
      <c r="B13" s="5"/>
      <c r="C13" s="5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6" spans="2:48" ht="9" customHeight="1" x14ac:dyDescent="0.4">
      <c r="B16" s="5">
        <v>3</v>
      </c>
      <c r="C16" s="5"/>
      <c r="E16" s="6" t="s">
        <v>2</v>
      </c>
      <c r="F16" s="6"/>
      <c r="G16" s="6"/>
      <c r="H16" s="6"/>
      <c r="I16" s="6"/>
      <c r="J16" s="6"/>
      <c r="K16" s="6"/>
      <c r="L16" s="6"/>
      <c r="M16" s="6"/>
      <c r="N16" s="6"/>
      <c r="O16" s="6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</row>
    <row r="17" spans="2:48" ht="9" customHeight="1" x14ac:dyDescent="0.4">
      <c r="B17" s="5"/>
      <c r="C17" s="5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</row>
    <row r="20" spans="2:48" ht="9" customHeight="1" x14ac:dyDescent="0.4">
      <c r="B20" s="5">
        <v>4</v>
      </c>
      <c r="C20" s="5"/>
      <c r="E20" s="6" t="s">
        <v>3</v>
      </c>
      <c r="F20" s="6"/>
      <c r="G20" s="6"/>
      <c r="H20" s="6"/>
      <c r="I20" s="6"/>
      <c r="J20" s="6"/>
      <c r="K20" s="6"/>
      <c r="L20" s="6"/>
      <c r="M20" s="6"/>
      <c r="N20" s="6"/>
      <c r="O20" s="6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2:48" ht="9" customHeight="1" x14ac:dyDescent="0.4">
      <c r="B21" s="5"/>
      <c r="C21" s="5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</row>
    <row r="24" spans="2:48" ht="9" customHeight="1" x14ac:dyDescent="0.4">
      <c r="B24" s="5">
        <v>5</v>
      </c>
      <c r="C24" s="5"/>
      <c r="E24" s="6" t="s">
        <v>4</v>
      </c>
      <c r="F24" s="6"/>
      <c r="G24" s="6"/>
      <c r="H24" s="6"/>
      <c r="I24" s="6"/>
      <c r="J24" s="6"/>
      <c r="K24" s="6"/>
      <c r="L24" s="6"/>
      <c r="M24" s="6"/>
      <c r="N24" s="6"/>
      <c r="O24" s="6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</row>
    <row r="25" spans="2:48" ht="9" customHeight="1" x14ac:dyDescent="0.4">
      <c r="B25" s="5"/>
      <c r="C25" s="5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8" spans="2:48" ht="9" customHeight="1" x14ac:dyDescent="0.4">
      <c r="B28" s="5">
        <v>6</v>
      </c>
      <c r="C28" s="5"/>
      <c r="E28" s="6" t="s">
        <v>5</v>
      </c>
      <c r="F28" s="6"/>
      <c r="G28" s="6"/>
      <c r="H28" s="6"/>
      <c r="I28" s="6"/>
      <c r="J28" s="6"/>
      <c r="K28" s="6"/>
      <c r="L28" s="6"/>
      <c r="M28" s="6"/>
      <c r="N28" s="6"/>
      <c r="O28" s="6"/>
      <c r="S28" s="6" t="s">
        <v>6</v>
      </c>
      <c r="T28" s="6"/>
      <c r="U28" s="6"/>
      <c r="V28" s="6"/>
      <c r="W28" s="6"/>
      <c r="X28" s="6"/>
      <c r="Y28" s="6"/>
      <c r="Z28" s="6"/>
      <c r="AA28" s="6"/>
      <c r="AB28" s="6"/>
      <c r="AC28" s="6"/>
      <c r="AF28" s="8"/>
      <c r="AG28" s="8"/>
      <c r="AH28" s="8"/>
      <c r="AI28" s="8"/>
      <c r="AJ28" s="5" t="s">
        <v>7</v>
      </c>
      <c r="AK28" s="5"/>
      <c r="AL28" s="5"/>
      <c r="AM28" s="5"/>
    </row>
    <row r="29" spans="2:48" ht="9" customHeight="1" x14ac:dyDescent="0.4">
      <c r="B29" s="5"/>
      <c r="C29" s="5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F29" s="8"/>
      <c r="AG29" s="8"/>
      <c r="AH29" s="8"/>
      <c r="AI29" s="8"/>
      <c r="AJ29" s="5"/>
      <c r="AK29" s="5"/>
      <c r="AL29" s="5"/>
      <c r="AM29" s="5"/>
    </row>
    <row r="31" spans="2:48" ht="9" customHeight="1" x14ac:dyDescent="0.4">
      <c r="S31" s="6" t="s">
        <v>8</v>
      </c>
      <c r="T31" s="6"/>
      <c r="U31" s="6"/>
      <c r="V31" s="6"/>
      <c r="W31" s="6"/>
      <c r="X31" s="6"/>
      <c r="Y31" s="6"/>
      <c r="Z31" s="6"/>
      <c r="AA31" s="6"/>
      <c r="AB31" s="6"/>
      <c r="AC31" s="6"/>
      <c r="AF31" s="8"/>
      <c r="AG31" s="8"/>
      <c r="AH31" s="8"/>
      <c r="AI31" s="8"/>
      <c r="AJ31" s="5" t="s">
        <v>7</v>
      </c>
      <c r="AK31" s="5"/>
      <c r="AL31" s="5"/>
      <c r="AM31" s="5"/>
    </row>
    <row r="32" spans="2:48" ht="9" customHeight="1" x14ac:dyDescent="0.4"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F32" s="8"/>
      <c r="AG32" s="8"/>
      <c r="AH32" s="8"/>
      <c r="AI32" s="8"/>
      <c r="AJ32" s="5"/>
      <c r="AK32" s="5"/>
      <c r="AL32" s="5"/>
      <c r="AM32" s="5"/>
    </row>
    <row r="34" spans="2:48" ht="9" customHeight="1" x14ac:dyDescent="0.4"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</row>
    <row r="35" spans="2:48" ht="9" customHeight="1" x14ac:dyDescent="0.4">
      <c r="S35" s="6" t="s">
        <v>9</v>
      </c>
      <c r="T35" s="6"/>
      <c r="U35" s="6"/>
      <c r="V35" s="6"/>
      <c r="W35" s="6"/>
      <c r="X35" s="6"/>
      <c r="Y35" s="6"/>
      <c r="Z35" s="6"/>
      <c r="AA35" s="6"/>
      <c r="AB35" s="6"/>
      <c r="AC35" s="6"/>
      <c r="AF35" s="5">
        <f>SUM(AF28,AF31)</f>
        <v>0</v>
      </c>
      <c r="AG35" s="5"/>
      <c r="AH35" s="5"/>
      <c r="AI35" s="5"/>
      <c r="AJ35" s="5" t="s">
        <v>7</v>
      </c>
      <c r="AK35" s="5"/>
      <c r="AL35" s="5"/>
      <c r="AM35" s="5"/>
    </row>
    <row r="36" spans="2:48" ht="9" customHeight="1" x14ac:dyDescent="0.4"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F36" s="5"/>
      <c r="AG36" s="5"/>
      <c r="AH36" s="5"/>
      <c r="AI36" s="5"/>
      <c r="AJ36" s="5"/>
      <c r="AK36" s="5"/>
      <c r="AL36" s="5"/>
      <c r="AM36" s="5"/>
    </row>
    <row r="39" spans="2:48" ht="9" customHeight="1" x14ac:dyDescent="0.4">
      <c r="B39" s="5">
        <v>7</v>
      </c>
      <c r="C39" s="5"/>
      <c r="E39" s="6" t="s">
        <v>10</v>
      </c>
      <c r="F39" s="6"/>
      <c r="G39" s="6"/>
      <c r="H39" s="6"/>
      <c r="I39" s="6"/>
      <c r="J39" s="6"/>
      <c r="K39" s="6"/>
      <c r="L39" s="6"/>
      <c r="M39" s="6"/>
      <c r="N39" s="6"/>
      <c r="O39" s="6"/>
    </row>
    <row r="40" spans="2:48" ht="9" customHeight="1" x14ac:dyDescent="0.4">
      <c r="B40" s="5"/>
      <c r="C40" s="5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</row>
    <row r="42" spans="2:48" ht="9" customHeight="1" x14ac:dyDescent="0.4">
      <c r="B42" s="10" t="s">
        <v>11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2:48" ht="9" customHeight="1" x14ac:dyDescent="0.4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2:48" ht="9" customHeight="1" x14ac:dyDescent="0.4">
      <c r="B44" s="3"/>
      <c r="C44" s="3"/>
      <c r="D44" s="3"/>
      <c r="E44" s="3"/>
      <c r="F44" s="5" t="s">
        <v>12</v>
      </c>
      <c r="G44" s="5"/>
      <c r="H44" s="9">
        <v>491</v>
      </c>
      <c r="I44" s="9"/>
      <c r="J44" s="9"/>
      <c r="K44" s="9"/>
      <c r="L44" s="9"/>
      <c r="M44" s="5" t="s">
        <v>14</v>
      </c>
      <c r="N44" s="5"/>
      <c r="O44" s="5" t="s">
        <v>13</v>
      </c>
      <c r="P44" s="5"/>
      <c r="Q44" s="9">
        <f>AF35</f>
        <v>0</v>
      </c>
      <c r="R44" s="9"/>
      <c r="S44" s="9"/>
      <c r="T44" s="9"/>
      <c r="U44" s="5" t="s">
        <v>7</v>
      </c>
      <c r="V44" s="5"/>
      <c r="W44" s="5"/>
      <c r="X44" s="5"/>
      <c r="Y44" s="5" t="s">
        <v>15</v>
      </c>
      <c r="Z44" s="5"/>
      <c r="AA44" s="11">
        <f>H44*Q44</f>
        <v>0</v>
      </c>
      <c r="AB44" s="11"/>
      <c r="AC44" s="11"/>
      <c r="AD44" s="11"/>
      <c r="AE44" s="11"/>
      <c r="AF44" s="5" t="s">
        <v>14</v>
      </c>
      <c r="AG44" s="5"/>
      <c r="AH44" s="5" t="s">
        <v>16</v>
      </c>
      <c r="AI44" s="5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</row>
    <row r="45" spans="2:48" ht="9" customHeight="1" x14ac:dyDescent="0.4">
      <c r="B45" s="3"/>
      <c r="C45" s="3"/>
      <c r="D45" s="3"/>
      <c r="E45" s="3"/>
      <c r="F45" s="5"/>
      <c r="G45" s="5"/>
      <c r="H45" s="9"/>
      <c r="I45" s="9"/>
      <c r="J45" s="9"/>
      <c r="K45" s="9"/>
      <c r="L45" s="9"/>
      <c r="M45" s="5"/>
      <c r="N45" s="5"/>
      <c r="O45" s="5"/>
      <c r="P45" s="5"/>
      <c r="Q45" s="9"/>
      <c r="R45" s="9"/>
      <c r="S45" s="9"/>
      <c r="T45" s="9"/>
      <c r="U45" s="5"/>
      <c r="V45" s="5"/>
      <c r="W45" s="5"/>
      <c r="X45" s="5"/>
      <c r="Y45" s="5"/>
      <c r="Z45" s="5"/>
      <c r="AA45" s="11"/>
      <c r="AB45" s="11"/>
      <c r="AC45" s="11"/>
      <c r="AD45" s="11"/>
      <c r="AE45" s="11"/>
      <c r="AF45" s="5"/>
      <c r="AG45" s="5"/>
      <c r="AH45" s="5"/>
      <c r="AI45" s="5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</row>
    <row r="46" spans="2:48" ht="9" customHeight="1" x14ac:dyDescent="0.4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</row>
    <row r="47" spans="2:48" ht="9" customHeight="1" x14ac:dyDescent="0.4">
      <c r="B47" s="10" t="s">
        <v>17</v>
      </c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2:48" ht="9" customHeight="1" x14ac:dyDescent="0.4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2:48" ht="9" customHeight="1" x14ac:dyDescent="0.4">
      <c r="F49" s="5" t="s">
        <v>12</v>
      </c>
      <c r="G49" s="5"/>
      <c r="H49" s="9">
        <v>491</v>
      </c>
      <c r="I49" s="9"/>
      <c r="J49" s="9"/>
      <c r="K49" s="9"/>
      <c r="L49" s="9"/>
      <c r="M49" s="5" t="s">
        <v>14</v>
      </c>
      <c r="N49" s="5"/>
      <c r="O49" s="5" t="s">
        <v>13</v>
      </c>
      <c r="P49" s="5"/>
      <c r="Q49" s="9">
        <f>AF31</f>
        <v>0</v>
      </c>
      <c r="R49" s="9"/>
      <c r="S49" s="9"/>
      <c r="T49" s="9"/>
      <c r="U49" s="5" t="s">
        <v>7</v>
      </c>
      <c r="V49" s="5"/>
      <c r="W49" s="5"/>
      <c r="X49" s="5"/>
      <c r="Y49" s="5" t="s">
        <v>15</v>
      </c>
      <c r="Z49" s="5"/>
      <c r="AA49" s="12">
        <f>H49*Q49</f>
        <v>0</v>
      </c>
      <c r="AB49" s="12"/>
      <c r="AC49" s="12"/>
      <c r="AD49" s="12"/>
      <c r="AE49" s="12"/>
      <c r="AF49" s="5" t="s">
        <v>14</v>
      </c>
      <c r="AG49" s="5"/>
      <c r="AH49" s="5"/>
      <c r="AI49" s="5"/>
    </row>
    <row r="50" spans="2:48" ht="9" customHeight="1" x14ac:dyDescent="0.4">
      <c r="F50" s="5"/>
      <c r="G50" s="5"/>
      <c r="H50" s="9"/>
      <c r="I50" s="9"/>
      <c r="J50" s="9"/>
      <c r="K50" s="9"/>
      <c r="L50" s="9"/>
      <c r="M50" s="5"/>
      <c r="N50" s="5"/>
      <c r="O50" s="5"/>
      <c r="P50" s="5"/>
      <c r="Q50" s="9"/>
      <c r="R50" s="9"/>
      <c r="S50" s="9"/>
      <c r="T50" s="9"/>
      <c r="U50" s="5"/>
      <c r="V50" s="5"/>
      <c r="W50" s="5"/>
      <c r="X50" s="5"/>
      <c r="Y50" s="5"/>
      <c r="Z50" s="5"/>
      <c r="AA50" s="12"/>
      <c r="AB50" s="12"/>
      <c r="AC50" s="12"/>
      <c r="AD50" s="12"/>
      <c r="AE50" s="12"/>
      <c r="AF50" s="5"/>
      <c r="AG50" s="5"/>
      <c r="AH50" s="5"/>
      <c r="AI50" s="5"/>
    </row>
    <row r="52" spans="2:48" ht="9" customHeight="1" x14ac:dyDescent="0.4">
      <c r="H52" s="12">
        <f>AA49</f>
        <v>0</v>
      </c>
      <c r="I52" s="12"/>
      <c r="J52" s="12"/>
      <c r="K52" s="12"/>
      <c r="L52" s="12"/>
      <c r="M52" s="5" t="s">
        <v>14</v>
      </c>
      <c r="N52" s="5"/>
      <c r="O52" s="5" t="s">
        <v>13</v>
      </c>
      <c r="P52" s="5"/>
      <c r="Q52" s="5">
        <v>0.5</v>
      </c>
      <c r="R52" s="5"/>
      <c r="S52" s="5"/>
      <c r="T52" s="5"/>
      <c r="U52" s="5"/>
      <c r="V52" s="5"/>
      <c r="W52" s="5"/>
      <c r="X52" s="5"/>
      <c r="Y52" s="5" t="s">
        <v>15</v>
      </c>
      <c r="Z52" s="5"/>
      <c r="AA52" s="9">
        <f>H52*Q52</f>
        <v>0</v>
      </c>
      <c r="AB52" s="9"/>
      <c r="AC52" s="9"/>
      <c r="AD52" s="9"/>
      <c r="AE52" s="9"/>
      <c r="AF52" s="5" t="s">
        <v>14</v>
      </c>
      <c r="AG52" s="5"/>
      <c r="AH52" s="5" t="s">
        <v>18</v>
      </c>
      <c r="AI52" s="5"/>
    </row>
    <row r="53" spans="2:48" ht="9" customHeight="1" x14ac:dyDescent="0.4">
      <c r="H53" s="12"/>
      <c r="I53" s="12"/>
      <c r="J53" s="12"/>
      <c r="K53" s="12"/>
      <c r="L53" s="12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9"/>
      <c r="AB53" s="9"/>
      <c r="AC53" s="9"/>
      <c r="AD53" s="9"/>
      <c r="AE53" s="9"/>
      <c r="AF53" s="5"/>
      <c r="AG53" s="5"/>
      <c r="AH53" s="5"/>
      <c r="AI53" s="5"/>
    </row>
    <row r="55" spans="2:48" ht="9" customHeight="1" x14ac:dyDescent="0.4">
      <c r="B55" s="10" t="s">
        <v>19</v>
      </c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2:48" ht="9" customHeight="1" x14ac:dyDescent="0.4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2:48" ht="9" customHeight="1" x14ac:dyDescent="0.4">
      <c r="H57" s="11">
        <f>AA44</f>
        <v>0</v>
      </c>
      <c r="I57" s="11"/>
      <c r="J57" s="11"/>
      <c r="K57" s="11"/>
      <c r="L57" s="11"/>
      <c r="M57" s="5" t="s">
        <v>14</v>
      </c>
      <c r="N57" s="5"/>
      <c r="O57" s="5" t="s">
        <v>20</v>
      </c>
      <c r="P57" s="5"/>
      <c r="Q57" s="9">
        <f>ROUNDDOWN(AA52,0)</f>
        <v>0</v>
      </c>
      <c r="R57" s="9"/>
      <c r="S57" s="9"/>
      <c r="T57" s="9"/>
      <c r="U57" s="9"/>
      <c r="V57" s="5" t="s">
        <v>14</v>
      </c>
      <c r="W57" s="5"/>
      <c r="Y57" s="5" t="s">
        <v>15</v>
      </c>
      <c r="Z57" s="5"/>
      <c r="AA57" s="11">
        <f>SUM(H57,Q57)</f>
        <v>0</v>
      </c>
      <c r="AB57" s="11"/>
      <c r="AC57" s="11"/>
      <c r="AD57" s="11"/>
      <c r="AE57" s="11"/>
      <c r="AF57" s="5" t="s">
        <v>14</v>
      </c>
      <c r="AG57" s="5"/>
    </row>
    <row r="58" spans="2:48" ht="9" customHeight="1" x14ac:dyDescent="0.4">
      <c r="H58" s="11"/>
      <c r="I58" s="11"/>
      <c r="J58" s="11"/>
      <c r="K58" s="11"/>
      <c r="L58" s="11"/>
      <c r="M58" s="5"/>
      <c r="N58" s="5"/>
      <c r="O58" s="5"/>
      <c r="P58" s="5"/>
      <c r="Q58" s="9"/>
      <c r="R58" s="9"/>
      <c r="S58" s="9"/>
      <c r="T58" s="9"/>
      <c r="U58" s="9"/>
      <c r="V58" s="5"/>
      <c r="W58" s="5"/>
      <c r="Y58" s="5"/>
      <c r="Z58" s="5"/>
      <c r="AA58" s="11"/>
      <c r="AB58" s="11"/>
      <c r="AC58" s="11"/>
      <c r="AD58" s="11"/>
      <c r="AE58" s="11"/>
      <c r="AF58" s="5"/>
      <c r="AG58" s="5"/>
    </row>
  </sheetData>
  <mergeCells count="68">
    <mergeCell ref="M52:N53"/>
    <mergeCell ref="O52:P53"/>
    <mergeCell ref="Q52:X53"/>
    <mergeCell ref="Y52:Z53"/>
    <mergeCell ref="Y49:Z50"/>
    <mergeCell ref="AA49:AE50"/>
    <mergeCell ref="AF49:AG50"/>
    <mergeCell ref="AH49:AI50"/>
    <mergeCell ref="AF57:AG58"/>
    <mergeCell ref="AF52:AG53"/>
    <mergeCell ref="AH52:AI53"/>
    <mergeCell ref="B55:AV56"/>
    <mergeCell ref="H57:L58"/>
    <mergeCell ref="M57:N58"/>
    <mergeCell ref="O57:P58"/>
    <mergeCell ref="Q57:U58"/>
    <mergeCell ref="V57:W58"/>
    <mergeCell ref="Y57:Z58"/>
    <mergeCell ref="AA57:AE58"/>
    <mergeCell ref="H52:L53"/>
    <mergeCell ref="H49:L50"/>
    <mergeCell ref="M49:N50"/>
    <mergeCell ref="O49:P50"/>
    <mergeCell ref="Q49:T50"/>
    <mergeCell ref="U49:X50"/>
    <mergeCell ref="AA52:AE53"/>
    <mergeCell ref="B39:C40"/>
    <mergeCell ref="E39:O40"/>
    <mergeCell ref="B42:AV43"/>
    <mergeCell ref="F44:G45"/>
    <mergeCell ref="H44:L45"/>
    <mergeCell ref="M44:N45"/>
    <mergeCell ref="O44:P45"/>
    <mergeCell ref="Q44:T45"/>
    <mergeCell ref="U44:X45"/>
    <mergeCell ref="Y44:Z45"/>
    <mergeCell ref="AA44:AE45"/>
    <mergeCell ref="AF44:AG45"/>
    <mergeCell ref="AH44:AI45"/>
    <mergeCell ref="B47:AV48"/>
    <mergeCell ref="F49:G50"/>
    <mergeCell ref="S31:AC32"/>
    <mergeCell ref="AF31:AI32"/>
    <mergeCell ref="AJ31:AM32"/>
    <mergeCell ref="S35:AC36"/>
    <mergeCell ref="AF35:AI36"/>
    <mergeCell ref="AJ35:AM36"/>
    <mergeCell ref="B24:C25"/>
    <mergeCell ref="E24:O25"/>
    <mergeCell ref="S24:AV25"/>
    <mergeCell ref="B28:C29"/>
    <mergeCell ref="E28:O29"/>
    <mergeCell ref="S28:AC29"/>
    <mergeCell ref="AF28:AI29"/>
    <mergeCell ref="AJ28:AM29"/>
    <mergeCell ref="B16:C17"/>
    <mergeCell ref="E16:O17"/>
    <mergeCell ref="S16:AV17"/>
    <mergeCell ref="B20:C21"/>
    <mergeCell ref="E20:O21"/>
    <mergeCell ref="S20:AV21"/>
    <mergeCell ref="B2:AV3"/>
    <mergeCell ref="B8:C9"/>
    <mergeCell ref="E8:O9"/>
    <mergeCell ref="S8:AV9"/>
    <mergeCell ref="B12:C13"/>
    <mergeCell ref="E12:O13"/>
    <mergeCell ref="S12:AV13"/>
  </mergeCells>
  <phoneticPr fontId="1"/>
  <dataValidations count="2">
    <dataValidation allowBlank="1" showInputMessage="1" showErrorMessage="1" promptTitle="執務時間内" prompt="平日8:30~17:00、土曜8:30~12:30" sqref="AF28:AI29" xr:uid="{F83E588E-30A9-431F-B210-048A9320B9C5}"/>
    <dataValidation allowBlank="1" showInputMessage="1" showErrorMessage="1" promptTitle="執務時間外" prompt="平日・土曜の執務時間以外の時間、日曜及び祝日" sqref="AF31:AI32" xr:uid="{1497AC46-1F27-4129-8AD8-0FDA9B5CD929}"/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blackAndWhite="1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showInputMessage="1" showErrorMessage="1" error="12月～３月から選択してください" promptTitle="リストから選択" prompt="このシートは冬料金用です。12月～３月で選択してください。" xr:uid="{739F1D7E-1870-4208-B44D-14E58BD93CB8}">
          <x14:formula1>
            <xm:f>リスト!$A$9:$A$12</xm:f>
          </x14:formula1>
          <xm:sqref>S24:AV25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0476C-03FB-4BBD-81F0-F36FB86F5D95}">
  <dimension ref="A1:A12"/>
  <sheetViews>
    <sheetView workbookViewId="0">
      <selection activeCell="B12" sqref="B12"/>
    </sheetView>
  </sheetViews>
  <sheetFormatPr defaultRowHeight="18.75" x14ac:dyDescent="0.4"/>
  <sheetData>
    <row r="1" spans="1:1" x14ac:dyDescent="0.4">
      <c r="A1" t="s">
        <v>21</v>
      </c>
    </row>
    <row r="2" spans="1:1" x14ac:dyDescent="0.4">
      <c r="A2" t="s">
        <v>22</v>
      </c>
    </row>
    <row r="3" spans="1:1" x14ac:dyDescent="0.4">
      <c r="A3" t="s">
        <v>23</v>
      </c>
    </row>
    <row r="4" spans="1:1" x14ac:dyDescent="0.4">
      <c r="A4" t="s">
        <v>24</v>
      </c>
    </row>
    <row r="5" spans="1:1" x14ac:dyDescent="0.4">
      <c r="A5" t="s">
        <v>25</v>
      </c>
    </row>
    <row r="6" spans="1:1" x14ac:dyDescent="0.4">
      <c r="A6" t="s">
        <v>26</v>
      </c>
    </row>
    <row r="7" spans="1:1" x14ac:dyDescent="0.4">
      <c r="A7" t="s">
        <v>27</v>
      </c>
    </row>
    <row r="8" spans="1:1" x14ac:dyDescent="0.4">
      <c r="A8" t="s">
        <v>28</v>
      </c>
    </row>
    <row r="9" spans="1:1" x14ac:dyDescent="0.4">
      <c r="A9" t="s">
        <v>29</v>
      </c>
    </row>
    <row r="10" spans="1:1" x14ac:dyDescent="0.4">
      <c r="A10" t="s">
        <v>30</v>
      </c>
    </row>
    <row r="11" spans="1:1" x14ac:dyDescent="0.4">
      <c r="A11" t="s">
        <v>31</v>
      </c>
    </row>
    <row r="12" spans="1:1" x14ac:dyDescent="0.4">
      <c r="A12" t="s">
        <v>32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4月～11月 </vt:lpstr>
      <vt:lpstr>12月～３月</vt:lpstr>
      <vt:lpstr>リスト</vt:lpstr>
      <vt:lpstr>'12月～３月'!Print_Area</vt:lpstr>
      <vt:lpstr>'4月～11月 '!Print_Area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2025-03-04T00:12:41Z</cp:lastPrinted>
  <dcterms:created xsi:type="dcterms:W3CDTF">2020-06-11T07:59:09Z</dcterms:created>
  <dcterms:modified xsi:type="dcterms:W3CDTF">2026-03-15T01:42:27Z</dcterms:modified>
</cp:coreProperties>
</file>