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8 林業土木工事検査監\★ファイル基準\G　設計・積算・入札\bー①【工事入札関係】総合評価落札方式\R6 総合評価落札方式\17_改訂作業\01_森林土木 資料編 その１\02 R070401_林業版 様式集\00-1 資料編その１（D固有部）【公開】\"/>
    </mc:Choice>
  </mc:AlternateContent>
  <xr:revisionPtr revIDLastSave="0" documentId="13_ncr:1_{BDAA593A-4187-4E21-B207-F8C54FD2DB54}" xr6:coauthVersionLast="47" xr6:coauthVersionMax="47" xr10:uidLastSave="{00000000-0000-0000-0000-000000000000}"/>
  <bookViews>
    <workbookView xWindow="-108" yWindow="-108" windowWidth="23256" windowHeight="13896" tabRatio="611" xr2:uid="{00000000-000D-0000-FFFF-FFFF00000000}"/>
  </bookViews>
  <sheets>
    <sheet name="１号様式" sheetId="68" r:id="rId1"/>
    <sheet name="１号様式 (記入例)" sheetId="70" r:id="rId2"/>
  </sheets>
  <definedNames>
    <definedName name="_xlnm.Print_Area" localSheetId="0">'１号様式'!$B$1:$P$111</definedName>
    <definedName name="_xlnm.Print_Area" localSheetId="1">'１号様式 (記入例)'!$B$1:$P$111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70" l="1"/>
  <c r="K98" i="68"/>
  <c r="K79" i="68"/>
  <c r="K60" i="68"/>
  <c r="K41" i="68"/>
  <c r="K22" i="68"/>
  <c r="I41" i="70" l="1"/>
  <c r="O41" i="70" s="1"/>
  <c r="K98" i="70"/>
  <c r="I98" i="70" s="1"/>
  <c r="O98" i="70" s="1"/>
  <c r="K79" i="70"/>
  <c r="I79" i="70" s="1"/>
  <c r="O79" i="70" s="1"/>
  <c r="K60" i="70"/>
  <c r="I60" i="70" s="1"/>
  <c r="O60" i="70" s="1"/>
  <c r="O22" i="70"/>
  <c r="O8" i="70"/>
  <c r="I98" i="68" l="1"/>
  <c r="O98" i="68" s="1"/>
  <c r="I79" i="68"/>
  <c r="O79" i="68" s="1"/>
  <c r="I60" i="68"/>
  <c r="O60" i="68" s="1"/>
  <c r="I41" i="68"/>
  <c r="O41" i="68" s="1"/>
  <c r="O8" i="68"/>
  <c r="I22" i="68" l="1"/>
  <c r="O22" i="6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</author>
  </authors>
  <commentList>
    <comment ref="O8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22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22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22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41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41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41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60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60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60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79" authorId="0" shapeId="0" xr:uid="{00000000-0006-0000-0000-00000B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79" authorId="0" shapeId="0" xr:uid="{00000000-0006-0000-0000-00000C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79" authorId="0" shapeId="0" xr:uid="{00000000-0006-0000-0000-00000D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98" authorId="0" shapeId="0" xr:uid="{00000000-0006-0000-0000-00000E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98" authorId="0" shapeId="0" xr:uid="{00000000-0006-0000-0000-00000F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98" authorId="0" shapeId="0" xr:uid="{00000000-0006-0000-0000-000010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</author>
  </authors>
  <commentList>
    <comment ref="C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G8" authorId="0" shapeId="0" xr:uid="{00000000-0006-0000-01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8" authorId="0" shapeId="0" xr:uid="{00000000-0006-0000-01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8" authorId="0" shapeId="0" xr:uid="{00000000-0006-0000-01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E22" authorId="0" shapeId="0" xr:uid="{00000000-0006-0000-01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G22" authorId="0" shapeId="0" xr:uid="{00000000-0006-0000-01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22" authorId="0" shapeId="0" xr:uid="{00000000-0006-0000-0100-000008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22" authorId="0" shapeId="0" xr:uid="{00000000-0006-0000-0100-000009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22" authorId="0" shapeId="0" xr:uid="{00000000-0006-0000-0100-00000A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41" authorId="0" shapeId="0" xr:uid="{00000000-0006-0000-0100-00000B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41" authorId="0" shapeId="0" xr:uid="{00000000-0006-0000-0100-00000C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41" authorId="0" shapeId="0" xr:uid="{00000000-0006-0000-0100-00000D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60" authorId="0" shapeId="0" xr:uid="{00000000-0006-0000-0100-00000E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60" authorId="0" shapeId="0" xr:uid="{00000000-0006-0000-0100-00000F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60" authorId="0" shapeId="0" xr:uid="{00000000-0006-0000-0100-000010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79" authorId="0" shapeId="0" xr:uid="{00000000-0006-0000-0100-00001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79" authorId="0" shapeId="0" xr:uid="{00000000-0006-0000-0100-00001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79" authorId="0" shapeId="0" xr:uid="{00000000-0006-0000-0100-00001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98" authorId="0" shapeId="0" xr:uid="{00000000-0006-0000-0100-00001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98" authorId="0" shapeId="0" xr:uid="{00000000-0006-0000-0100-00001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98" authorId="0" shapeId="0" xr:uid="{00000000-0006-0000-0100-00001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</commentList>
</comments>
</file>

<file path=xl/sharedStrings.xml><?xml version="1.0" encoding="utf-8"?>
<sst xmlns="http://schemas.openxmlformats.org/spreadsheetml/2006/main" count="612" uniqueCount="113">
  <si>
    <t>注）</t>
    <rPh sb="0" eb="1">
      <t>チュウ</t>
    </rPh>
    <phoneticPr fontId="1"/>
  </si>
  <si>
    <t>工　　　事　　　名</t>
    <rPh sb="0" eb="1">
      <t>コウ</t>
    </rPh>
    <rPh sb="4" eb="5">
      <t>コト</t>
    </rPh>
    <rPh sb="8" eb="9">
      <t>メイ</t>
    </rPh>
    <phoneticPr fontId="1"/>
  </si>
  <si>
    <t>発　注　者　の　名　称</t>
    <rPh sb="0" eb="1">
      <t>パツ</t>
    </rPh>
    <rPh sb="2" eb="3">
      <t>チュウ</t>
    </rPh>
    <rPh sb="4" eb="5">
      <t>モノ</t>
    </rPh>
    <rPh sb="8" eb="9">
      <t>ナ</t>
    </rPh>
    <rPh sb="10" eb="11">
      <t>ショウ</t>
    </rPh>
    <phoneticPr fontId="1"/>
  </si>
  <si>
    <t>工　　　　　期</t>
    <rPh sb="0" eb="1">
      <t>コウ</t>
    </rPh>
    <rPh sb="6" eb="7">
      <t>キ</t>
    </rPh>
    <phoneticPr fontId="1"/>
  </si>
  <si>
    <t>第１号様式</t>
    <rPh sb="0" eb="1">
      <t>ダイ</t>
    </rPh>
    <rPh sb="2" eb="3">
      <t>ゴウ</t>
    </rPh>
    <rPh sb="3" eb="5">
      <t>ヨウシキ</t>
    </rPh>
    <phoneticPr fontId="1"/>
  </si>
  <si>
    <t>【実働拠点】</t>
    <rPh sb="1" eb="3">
      <t>ジツドウ</t>
    </rPh>
    <rPh sb="3" eb="5">
      <t>キョテン</t>
    </rPh>
    <phoneticPr fontId="1"/>
  </si>
  <si>
    <t>災害時における活動実績</t>
    <rPh sb="0" eb="2">
      <t>サイガイ</t>
    </rPh>
    <rPh sb="2" eb="3">
      <t>ジ</t>
    </rPh>
    <rPh sb="7" eb="9">
      <t>カツドウ</t>
    </rPh>
    <rPh sb="9" eb="11">
      <t>ジッセキ</t>
    </rPh>
    <phoneticPr fontId="1"/>
  </si>
  <si>
    <t>点</t>
    <rPh sb="0" eb="1">
      <t>テン</t>
    </rPh>
    <phoneticPr fontId="1"/>
  </si>
  <si>
    <t>【地域調達】</t>
    <rPh sb="1" eb="3">
      <t>チイキ</t>
    </rPh>
    <rPh sb="3" eb="5">
      <t>チョウタツ</t>
    </rPh>
    <phoneticPr fontId="1"/>
  </si>
  <si>
    <t>【技術者の能力】</t>
    <rPh sb="1" eb="3">
      <t>ギジュツ</t>
    </rPh>
    <rPh sb="3" eb="4">
      <t>シャ</t>
    </rPh>
    <rPh sb="5" eb="7">
      <t>ノウリョク</t>
    </rPh>
    <phoneticPr fontId="1"/>
  </si>
  <si>
    <t>・評点は自己申告とする。</t>
    <rPh sb="1" eb="3">
      <t>ヒョウテン</t>
    </rPh>
    <rPh sb="4" eb="6">
      <t>ジコ</t>
    </rPh>
    <rPh sb="6" eb="8">
      <t>シンコク</t>
    </rPh>
    <phoneticPr fontId="1"/>
  </si>
  <si>
    <t>【災害時における活動実績等】</t>
    <phoneticPr fontId="1"/>
  </si>
  <si>
    <t>防災協定の締結</t>
    <rPh sb="0" eb="2">
      <t>ボウサイ</t>
    </rPh>
    <rPh sb="2" eb="4">
      <t>キョウテイ</t>
    </rPh>
    <rPh sb="5" eb="7">
      <t>テイケツ</t>
    </rPh>
    <phoneticPr fontId="1"/>
  </si>
  <si>
    <t>フ　リ　ガ　ナ</t>
    <phoneticPr fontId="1"/>
  </si>
  <si>
    <t>氏　　　　　　名</t>
    <rPh sb="0" eb="1">
      <t>シ</t>
    </rPh>
    <rPh sb="7" eb="8">
      <t>メイ</t>
    </rPh>
    <phoneticPr fontId="1"/>
  </si>
  <si>
    <t>所属会社名</t>
    <rPh sb="0" eb="2">
      <t>ショゾク</t>
    </rPh>
    <rPh sb="2" eb="4">
      <t>カイシャ</t>
    </rPh>
    <rPh sb="4" eb="5">
      <t>メイ</t>
    </rPh>
    <phoneticPr fontId="1"/>
  </si>
  <si>
    <t>雇用関係開始年月日</t>
    <rPh sb="0" eb="2">
      <t>コヨウ</t>
    </rPh>
    <rPh sb="2" eb="4">
      <t>カンケイ</t>
    </rPh>
    <rPh sb="4" eb="6">
      <t>カイシ</t>
    </rPh>
    <rPh sb="6" eb="9">
      <t>ネンガッピ</t>
    </rPh>
    <phoneticPr fontId="1"/>
  </si>
  <si>
    <t>法定資格等の登録番号</t>
    <rPh sb="0" eb="2">
      <t>ホウテイ</t>
    </rPh>
    <rPh sb="2" eb="4">
      <t>シカク</t>
    </rPh>
    <rPh sb="4" eb="5">
      <t>トウ</t>
    </rPh>
    <rPh sb="6" eb="8">
      <t>トウロク</t>
    </rPh>
    <rPh sb="8" eb="10">
      <t>バンゴウ</t>
    </rPh>
    <phoneticPr fontId="1"/>
  </si>
  <si>
    <t>【優秀技術者表彰等】</t>
    <phoneticPr fontId="1"/>
  </si>
  <si>
    <t>工　　事　　名　　：</t>
    <rPh sb="0" eb="1">
      <t>コウ</t>
    </rPh>
    <rPh sb="3" eb="4">
      <t>コト</t>
    </rPh>
    <rPh sb="6" eb="7">
      <t>メイ</t>
    </rPh>
    <phoneticPr fontId="1"/>
  </si>
  <si>
    <t>評　　点（自己評価）</t>
    <rPh sb="0" eb="1">
      <t>ヒョウ</t>
    </rPh>
    <rPh sb="3" eb="4">
      <t>テン</t>
    </rPh>
    <rPh sb="5" eb="7">
      <t>ジコ</t>
    </rPh>
    <rPh sb="7" eb="9">
      <t>ヒョウカ</t>
    </rPh>
    <phoneticPr fontId="1"/>
  </si>
  <si>
    <t>・配置予定技術者の評点は、低い評価（評点計が最低）となる者の評点とする。</t>
    <rPh sb="1" eb="3">
      <t>ハイチ</t>
    </rPh>
    <rPh sb="3" eb="5">
      <t>ヨテイ</t>
    </rPh>
    <rPh sb="5" eb="7">
      <t>ギジュツ</t>
    </rPh>
    <rPh sb="7" eb="8">
      <t>シャ</t>
    </rPh>
    <rPh sb="9" eb="11">
      <t>ヒョウテン</t>
    </rPh>
    <rPh sb="13" eb="14">
      <t>ヒク</t>
    </rPh>
    <rPh sb="15" eb="17">
      <t>ヒョウカ</t>
    </rPh>
    <rPh sb="18" eb="20">
      <t>ヒョウテン</t>
    </rPh>
    <rPh sb="20" eb="21">
      <t>ケイ</t>
    </rPh>
    <rPh sb="22" eb="24">
      <t>サイテイ</t>
    </rPh>
    <rPh sb="28" eb="29">
      <t>モノ</t>
    </rPh>
    <rPh sb="30" eb="32">
      <t>ヒョウテン</t>
    </rPh>
    <phoneticPr fontId="1"/>
  </si>
  <si>
    <t>文字等を入力</t>
    <rPh sb="0" eb="2">
      <t>モジ</t>
    </rPh>
    <rPh sb="2" eb="3">
      <t>トウ</t>
    </rPh>
    <rPh sb="4" eb="6">
      <t>ニュウリョク</t>
    </rPh>
    <phoneticPr fontId="1"/>
  </si>
  <si>
    <t>一級土木施工管理技士</t>
    <rPh sb="0" eb="2">
      <t>イッキュウ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</si>
  <si>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新潟県○○地域振興局</t>
    <rPh sb="0" eb="3">
      <t>ニイガタケン</t>
    </rPh>
    <rPh sb="5" eb="7">
      <t>チイキ</t>
    </rPh>
    <rPh sb="7" eb="9">
      <t>シンコウ</t>
    </rPh>
    <rPh sb="9" eb="10">
      <t>キョク</t>
    </rPh>
    <phoneticPr fontId="1"/>
  </si>
  <si>
    <t>【継続教育(CPD)の取組状況】</t>
    <rPh sb="1" eb="3">
      <t>ケイゾク</t>
    </rPh>
    <rPh sb="3" eb="5">
      <t>キョウイク</t>
    </rPh>
    <rPh sb="11" eb="13">
      <t>トリクミ</t>
    </rPh>
    <rPh sb="13" eb="15">
      <t>ジョウキョウ</t>
    </rPh>
    <phoneticPr fontId="1"/>
  </si>
  <si>
    <t>加入団体名（証明団体名）</t>
    <rPh sb="0" eb="2">
      <t>カニュウ</t>
    </rPh>
    <rPh sb="2" eb="4">
      <t>ダンタイ</t>
    </rPh>
    <rPh sb="4" eb="5">
      <t>メイ</t>
    </rPh>
    <rPh sb="6" eb="8">
      <t>ショウメイ</t>
    </rPh>
    <rPh sb="8" eb="10">
      <t>ダンタイ</t>
    </rPh>
    <rPh sb="10" eb="11">
      <t>メイ</t>
    </rPh>
    <phoneticPr fontId="1"/>
  </si>
  <si>
    <t>会社名</t>
    <rPh sb="0" eb="3">
      <t>カイシャメイ</t>
    </rPh>
    <phoneticPr fontId="1"/>
  </si>
  <si>
    <t>入札整理番号</t>
    <rPh sb="0" eb="2">
      <t>ニュウサツ</t>
    </rPh>
    <rPh sb="2" eb="4">
      <t>セイリ</t>
    </rPh>
    <rPh sb="4" eb="6">
      <t>バンゴウ</t>
    </rPh>
    <phoneticPr fontId="1"/>
  </si>
  <si>
    <t>すべての下請負
（一次・二次）</t>
    <rPh sb="4" eb="7">
      <t>シタウケオイ</t>
    </rPh>
    <rPh sb="9" eb="11">
      <t>イチジ</t>
    </rPh>
    <rPh sb="12" eb="14">
      <t>ニジ</t>
    </rPh>
    <phoneticPr fontId="1"/>
  </si>
  <si>
    <t>・配置予定技術者を５人まで記入できる。</t>
    <rPh sb="1" eb="3">
      <t>ハイチ</t>
    </rPh>
    <rPh sb="3" eb="5">
      <t>ヨテイ</t>
    </rPh>
    <rPh sb="5" eb="7">
      <t>ギジュツ</t>
    </rPh>
    <rPh sb="7" eb="8">
      <t>シャ</t>
    </rPh>
    <rPh sb="10" eb="11">
      <t>ニン</t>
    </rPh>
    <rPh sb="13" eb="15">
      <t>キニュウ</t>
    </rPh>
    <phoneticPr fontId="1"/>
  </si>
  <si>
    <t>　　　の中のリストを選択</t>
    <phoneticPr fontId="1"/>
  </si>
  <si>
    <t>（株）○○建設</t>
    <rPh sb="1" eb="2">
      <t>カブ</t>
    </rPh>
    <rPh sb="5" eb="7">
      <t>ケンセツ</t>
    </rPh>
    <phoneticPr fontId="1"/>
  </si>
  <si>
    <t>○○市○○町1-1</t>
    <rPh sb="2" eb="3">
      <t>シ</t>
    </rPh>
    <rPh sb="5" eb="6">
      <t>マチ</t>
    </rPh>
    <phoneticPr fontId="1"/>
  </si>
  <si>
    <t>△△市△△町2-2</t>
    <rPh sb="2" eb="3">
      <t>シ</t>
    </rPh>
    <rPh sb="5" eb="6">
      <t>マチ</t>
    </rPh>
    <phoneticPr fontId="1"/>
  </si>
  <si>
    <t>その他</t>
    <rPh sb="2" eb="3">
      <t>タ</t>
    </rPh>
    <phoneticPr fontId="1"/>
  </si>
  <si>
    <t>建築士会ＣＰＤ制度※建築等の場合</t>
    <rPh sb="0" eb="2">
      <t>ケンチク</t>
    </rPh>
    <rPh sb="2" eb="3">
      <t>シ</t>
    </rPh>
    <rPh sb="3" eb="4">
      <t>カイ</t>
    </rPh>
    <rPh sb="7" eb="9">
      <t>セイド</t>
    </rPh>
    <rPh sb="10" eb="12">
      <t>ケンチク</t>
    </rPh>
    <rPh sb="12" eb="13">
      <t>ナド</t>
    </rPh>
    <rPh sb="14" eb="16">
      <t>バアイ</t>
    </rPh>
    <phoneticPr fontId="1"/>
  </si>
  <si>
    <t>建築ＣＰＤ情報提供制度※建築等の場合</t>
    <rPh sb="0" eb="2">
      <t>ケンチク</t>
    </rPh>
    <rPh sb="5" eb="7">
      <t>ジョウホウ</t>
    </rPh>
    <rPh sb="7" eb="9">
      <t>テイキョウ</t>
    </rPh>
    <rPh sb="9" eb="11">
      <t>セイド</t>
    </rPh>
    <rPh sb="12" eb="14">
      <t>ケンチク</t>
    </rPh>
    <rPh sb="14" eb="15">
      <t>ナド</t>
    </rPh>
    <rPh sb="16" eb="18">
      <t>バアイ</t>
    </rPh>
    <phoneticPr fontId="1"/>
  </si>
  <si>
    <t>【工事成績】</t>
    <rPh sb="1" eb="3">
      <t>コウジ</t>
    </rPh>
    <rPh sb="3" eb="5">
      <t>セイセキ</t>
    </rPh>
    <phoneticPr fontId="1"/>
  </si>
  <si>
    <t>工事成績平均点</t>
    <rPh sb="0" eb="2">
      <t>コウジ</t>
    </rPh>
    <rPh sb="2" eb="4">
      <t>セイセキ</t>
    </rPh>
    <rPh sb="4" eb="7">
      <t>ヘイキンテン</t>
    </rPh>
    <phoneticPr fontId="1"/>
  </si>
  <si>
    <t>工　　事　　名（２）</t>
    <rPh sb="0" eb="1">
      <t>コウ</t>
    </rPh>
    <rPh sb="3" eb="4">
      <t>コト</t>
    </rPh>
    <rPh sb="6" eb="7">
      <t>メイ</t>
    </rPh>
    <phoneticPr fontId="1"/>
  </si>
  <si>
    <t>工事成績（１）</t>
    <rPh sb="0" eb="2">
      <t>コウジ</t>
    </rPh>
    <rPh sb="2" eb="4">
      <t>セイセキ</t>
    </rPh>
    <phoneticPr fontId="1"/>
  </si>
  <si>
    <t>工事成績（２）</t>
    <rPh sb="0" eb="2">
      <t>コウジ</t>
    </rPh>
    <rPh sb="2" eb="4">
      <t>セイセキ</t>
    </rPh>
    <phoneticPr fontId="1"/>
  </si>
  <si>
    <t>05-9012</t>
  </si>
  <si>
    <t>従たる営業所の所在地</t>
  </si>
  <si>
    <t>有</t>
  </si>
  <si>
    <t>【CPD団体名一覧】</t>
    <rPh sb="4" eb="6">
      <t>ダンタイ</t>
    </rPh>
    <rPh sb="6" eb="7">
      <t>メイ</t>
    </rPh>
    <rPh sb="7" eb="9">
      <t>イチラン</t>
    </rPh>
    <phoneticPr fontId="1"/>
  </si>
  <si>
    <t>無</t>
    <rPh sb="0" eb="1">
      <t>ナシ</t>
    </rPh>
    <phoneticPr fontId="1"/>
  </si>
  <si>
    <t>（公社）日本建築学会※建築等の場合</t>
    <rPh sb="1" eb="2">
      <t>コウ</t>
    </rPh>
    <rPh sb="4" eb="6">
      <t>ニホン</t>
    </rPh>
    <rPh sb="6" eb="8">
      <t>ケンチク</t>
    </rPh>
    <rPh sb="8" eb="10">
      <t>ガッカイ</t>
    </rPh>
    <phoneticPr fontId="1"/>
  </si>
  <si>
    <t>○○川筋○年災河川助成　築堤・掘削（2工区）工事</t>
    <rPh sb="2" eb="4">
      <t>カワスジ</t>
    </rPh>
    <rPh sb="5" eb="6">
      <t>ネン</t>
    </rPh>
    <rPh sb="6" eb="7">
      <t>ワザワ</t>
    </rPh>
    <rPh sb="7" eb="11">
      <t>カセンジョセイ</t>
    </rPh>
    <rPh sb="12" eb="14">
      <t>チクテイ</t>
    </rPh>
    <rPh sb="15" eb="17">
      <t>クッサク</t>
    </rPh>
    <rPh sb="19" eb="21">
      <t>コウク</t>
    </rPh>
    <rPh sb="22" eb="24">
      <t>コウジ</t>
    </rPh>
    <phoneticPr fontId="1"/>
  </si>
  <si>
    <t>○○線○○バイパス　○○交付金　道路改良工事</t>
    <rPh sb="2" eb="3">
      <t>セン</t>
    </rPh>
    <rPh sb="12" eb="15">
      <t>コウフキン</t>
    </rPh>
    <rPh sb="16" eb="18">
      <t>ドウロ</t>
    </rPh>
    <rPh sb="18" eb="20">
      <t>カイリョウ</t>
    </rPh>
    <rPh sb="20" eb="22">
      <t>コウジ</t>
    </rPh>
    <phoneticPr fontId="1"/>
  </si>
  <si>
    <t>※主任（監理）技術者、現場代理人として完成した直近２件の工事成績平均点</t>
    <rPh sb="1" eb="3">
      <t>シュニン</t>
    </rPh>
    <rPh sb="4" eb="6">
      <t>カンリ</t>
    </rPh>
    <rPh sb="7" eb="10">
      <t>ギジュツシャ</t>
    </rPh>
    <rPh sb="11" eb="13">
      <t>ゲンバ</t>
    </rPh>
    <rPh sb="13" eb="16">
      <t>ダイリニン</t>
    </rPh>
    <rPh sb="19" eb="21">
      <t>カンセイ</t>
    </rPh>
    <rPh sb="23" eb="25">
      <t>チョッキン</t>
    </rPh>
    <rPh sb="26" eb="27">
      <t>ケン</t>
    </rPh>
    <rPh sb="28" eb="30">
      <t>コウジ</t>
    </rPh>
    <rPh sb="30" eb="32">
      <t>セイセキ</t>
    </rPh>
    <rPh sb="32" eb="34">
      <t>ヘイキン</t>
    </rPh>
    <rPh sb="34" eb="35">
      <t>テン</t>
    </rPh>
    <phoneticPr fontId="1"/>
  </si>
  <si>
    <t>（公社）空気調和・衛生工学会</t>
    <phoneticPr fontId="1"/>
  </si>
  <si>
    <t>（一財）建設業振興基金</t>
    <phoneticPr fontId="1"/>
  </si>
  <si>
    <t>（一社）建設コンサルタンツ協会</t>
    <phoneticPr fontId="1"/>
  </si>
  <si>
    <t>（一社）交通工学研究会</t>
    <phoneticPr fontId="1"/>
  </si>
  <si>
    <t>（公社）地盤工学会</t>
    <phoneticPr fontId="1"/>
  </si>
  <si>
    <t>（一社）森林・自然環境技術者教育会</t>
    <phoneticPr fontId="1"/>
  </si>
  <si>
    <t>（一社）全国上下水道コンサルタント協会</t>
    <phoneticPr fontId="1"/>
  </si>
  <si>
    <t>（一社）全国測量設計業協会連合会</t>
    <phoneticPr fontId="1"/>
  </si>
  <si>
    <t>（一社）全国土木施工管理技士会連合会</t>
    <phoneticPr fontId="1"/>
  </si>
  <si>
    <t>土質・地質技術者生涯学習協議会</t>
    <phoneticPr fontId="1"/>
  </si>
  <si>
    <t>（公社）土木学会</t>
    <phoneticPr fontId="1"/>
  </si>
  <si>
    <t>（一社）日本環境アセスメント協会</t>
    <phoneticPr fontId="1"/>
  </si>
  <si>
    <t>（公社）日本技術士会</t>
    <phoneticPr fontId="1"/>
  </si>
  <si>
    <t>（公社）日本建築士会連合会</t>
    <phoneticPr fontId="1"/>
  </si>
  <si>
    <t>（公社）日本コンクリート工学会</t>
    <phoneticPr fontId="1"/>
  </si>
  <si>
    <t>（公社）日本造園学会</t>
    <phoneticPr fontId="1"/>
  </si>
  <si>
    <t>（公社）日本都市計画学会</t>
    <phoneticPr fontId="1"/>
  </si>
  <si>
    <t>（公社）農業農村工学会</t>
    <phoneticPr fontId="1"/>
  </si>
  <si>
    <t>評点計</t>
    <rPh sb="0" eb="2">
      <t>ヒョウテン</t>
    </rPh>
    <rPh sb="2" eb="3">
      <t>ケイ</t>
    </rPh>
    <phoneticPr fontId="1"/>
  </si>
  <si>
    <t>取得単位数の評価</t>
    <rPh sb="0" eb="2">
      <t>シュトク</t>
    </rPh>
    <rPh sb="2" eb="4">
      <t>タンイ</t>
    </rPh>
    <rPh sb="4" eb="5">
      <t>スウ</t>
    </rPh>
    <rPh sb="6" eb="8">
      <t>ヒョウカ</t>
    </rPh>
    <phoneticPr fontId="1"/>
  </si>
  <si>
    <t>取得単位数</t>
    <rPh sb="0" eb="2">
      <t>シュトク</t>
    </rPh>
    <rPh sb="2" eb="4">
      <t>タンイ</t>
    </rPh>
    <rPh sb="4" eb="5">
      <t>スウ</t>
    </rPh>
    <phoneticPr fontId="1"/>
  </si>
  <si>
    <t>実働拠点</t>
    <rPh sb="0" eb="2">
      <t>ジツドウ</t>
    </rPh>
    <rPh sb="2" eb="4">
      <t>キョテン</t>
    </rPh>
    <phoneticPr fontId="1"/>
  </si>
  <si>
    <t>主たる営業所の所在地</t>
    <rPh sb="0" eb="1">
      <t>シュ</t>
    </rPh>
    <phoneticPr fontId="1"/>
  </si>
  <si>
    <t>【会社名等】</t>
    <rPh sb="1" eb="4">
      <t>カイシャメイ</t>
    </rPh>
    <rPh sb="4" eb="5">
      <t>トウ</t>
    </rPh>
    <phoneticPr fontId="1"/>
  </si>
  <si>
    <t>【技術者氏名等】</t>
    <rPh sb="1" eb="4">
      <t>ギジュツシャ</t>
    </rPh>
    <rPh sb="4" eb="6">
      <t>シメイ</t>
    </rPh>
    <rPh sb="6" eb="7">
      <t>トウ</t>
    </rPh>
    <phoneticPr fontId="1"/>
  </si>
  <si>
    <t>優秀技術者表彰等</t>
    <rPh sb="0" eb="2">
      <t>ユウシュウ</t>
    </rPh>
    <rPh sb="2" eb="4">
      <t>ギジュツ</t>
    </rPh>
    <rPh sb="4" eb="5">
      <t>シャ</t>
    </rPh>
    <rPh sb="5" eb="7">
      <t>ヒョウショウ</t>
    </rPh>
    <rPh sb="7" eb="8">
      <t>トウ</t>
    </rPh>
    <phoneticPr fontId="1"/>
  </si>
  <si>
    <t>取得年度</t>
    <rPh sb="0" eb="2">
      <t>シュトク</t>
    </rPh>
    <rPh sb="2" eb="4">
      <t>ネンド</t>
    </rPh>
    <phoneticPr fontId="1"/>
  </si>
  <si>
    <t>①優秀技術者表彰【知事表彰】(1.00)</t>
  </si>
  <si>
    <t>①推奨単位以上(1.00)</t>
    <rPh sb="1" eb="3">
      <t>スイショウ</t>
    </rPh>
    <rPh sb="3" eb="5">
      <t>タンイ</t>
    </rPh>
    <rPh sb="5" eb="7">
      <t>イジョウ</t>
    </rPh>
    <phoneticPr fontId="1"/>
  </si>
  <si>
    <t>鈴木　一郎</t>
    <rPh sb="0" eb="2">
      <t>スズキ</t>
    </rPh>
    <rPh sb="3" eb="5">
      <t>イチロウ</t>
    </rPh>
    <phoneticPr fontId="1"/>
  </si>
  <si>
    <t>スズキ　イチロウ</t>
    <phoneticPr fontId="1"/>
  </si>
  <si>
    <t>（株）○○建設</t>
    <phoneticPr fontId="1"/>
  </si>
  <si>
    <t>平成29年度</t>
    <rPh sb="0" eb="2">
      <t>ヘイセイ</t>
    </rPh>
    <rPh sb="4" eb="6">
      <t>ネンド</t>
    </rPh>
    <phoneticPr fontId="1"/>
  </si>
  <si>
    <t>（一社）全国土木施工管理技士会連合会</t>
  </si>
  <si>
    <t>平成27年6月1日から平成28年9月30日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7" eb="18">
      <t>ガツ</t>
    </rPh>
    <rPh sb="20" eb="21">
      <t>ニチ</t>
    </rPh>
    <phoneticPr fontId="1"/>
  </si>
  <si>
    <t>平成29年8月1日から平成29年12月25日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8" eb="19">
      <t>ガツ</t>
    </rPh>
    <rPh sb="21" eb="22">
      <t>ニチ</t>
    </rPh>
    <phoneticPr fontId="1"/>
  </si>
  <si>
    <t>スズキ　ジロウ</t>
    <phoneticPr fontId="1"/>
  </si>
  <si>
    <t>鈴木　二郎</t>
    <rPh sb="0" eb="2">
      <t>スズキ</t>
    </rPh>
    <rPh sb="3" eb="5">
      <t>ジロウ</t>
    </rPh>
    <phoneticPr fontId="1"/>
  </si>
  <si>
    <t>平成27年5月1日から平成28年10月30日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8" eb="19">
      <t>ガツ</t>
    </rPh>
    <rPh sb="21" eb="22">
      <t>ニチ</t>
    </rPh>
    <phoneticPr fontId="1"/>
  </si>
  <si>
    <t>○○川筋○年災河川助成　築堤・掘削（1工区）工事</t>
    <rPh sb="2" eb="4">
      <t>カワスジ</t>
    </rPh>
    <rPh sb="5" eb="6">
      <t>ネン</t>
    </rPh>
    <rPh sb="6" eb="7">
      <t>ワザワ</t>
    </rPh>
    <rPh sb="7" eb="11">
      <t>カセンジョセイ</t>
    </rPh>
    <rPh sb="12" eb="14">
      <t>チクテイ</t>
    </rPh>
    <rPh sb="15" eb="17">
      <t>クッサク</t>
    </rPh>
    <rPh sb="19" eb="21">
      <t>コウク</t>
    </rPh>
    <rPh sb="22" eb="24">
      <t>コウジ</t>
    </rPh>
    <phoneticPr fontId="1"/>
  </si>
  <si>
    <t>法定資格等の種類</t>
    <rPh sb="0" eb="2">
      <t>ホウテイ</t>
    </rPh>
    <rPh sb="2" eb="4">
      <t>シカク</t>
    </rPh>
    <rPh sb="4" eb="5">
      <t>トウ</t>
    </rPh>
    <rPh sb="6" eb="8">
      <t>シュルイ</t>
    </rPh>
    <phoneticPr fontId="1"/>
  </si>
  <si>
    <t>法定資格等の取得年月日</t>
    <rPh sb="0" eb="2">
      <t>ホウテイ</t>
    </rPh>
    <rPh sb="2" eb="4">
      <t>シカク</t>
    </rPh>
    <rPh sb="4" eb="5">
      <t>トウ</t>
    </rPh>
    <rPh sb="6" eb="8">
      <t>シュトク</t>
    </rPh>
    <rPh sb="8" eb="9">
      <t>ネン</t>
    </rPh>
    <rPh sb="9" eb="11">
      <t>ガッピ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</si>
  <si>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</si>
  <si>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二級土木施工管理技士</t>
    <rPh sb="0" eb="2">
      <t>ニキュウ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</si>
  <si>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③上記以外</t>
  </si>
  <si>
    <t>①推奨単位以上</t>
  </si>
  <si>
    <t>・入札終了後に落札候補者は、評点の内容を証明する資料を提出しなければならない。</t>
    <rPh sb="1" eb="3">
      <t>ニュウサツ</t>
    </rPh>
    <rPh sb="3" eb="5">
      <t>シュウリョウ</t>
    </rPh>
    <rPh sb="5" eb="6">
      <t>ゴ</t>
    </rPh>
    <rPh sb="7" eb="9">
      <t>ラクサツ</t>
    </rPh>
    <rPh sb="9" eb="11">
      <t>コウホ</t>
    </rPh>
    <rPh sb="11" eb="12">
      <t>シャ</t>
    </rPh>
    <rPh sb="14" eb="16">
      <t>ヒョウテン</t>
    </rPh>
    <rPh sb="17" eb="19">
      <t>ナイヨウ</t>
    </rPh>
    <rPh sb="20" eb="22">
      <t>ショウメイ</t>
    </rPh>
    <rPh sb="24" eb="26">
      <t>シリョウ</t>
    </rPh>
    <rPh sb="27" eb="29">
      <t>テイシュツ</t>
    </rPh>
    <phoneticPr fontId="1"/>
  </si>
  <si>
    <t>○○工事</t>
    <rPh sb="2" eb="4">
      <t>コウジ</t>
    </rPh>
    <phoneticPr fontId="1"/>
  </si>
  <si>
    <t>※１件の場合で、工事成績が81点以上の場合は81点を加算し２で除して得た点を平均点として評価する。ただし、１件のみの点数が81点未満の場合は、その１件の点数を平均点として評価する。（自動計算）</t>
    <phoneticPr fontId="1"/>
  </si>
  <si>
    <t>①管内主たる営業所</t>
    <phoneticPr fontId="1"/>
  </si>
  <si>
    <t>①〔地域内調達〕に該当</t>
    <rPh sb="2" eb="5">
      <t>チイキナイ</t>
    </rPh>
    <rPh sb="5" eb="7">
      <t>チョウタツ</t>
    </rPh>
    <rPh sb="9" eb="11">
      <t>ガイトウ</t>
    </rPh>
    <phoneticPr fontId="1"/>
  </si>
  <si>
    <t>◆企業の技術力・地域性申請資料</t>
    <rPh sb="1" eb="3">
      <t>キギョウ</t>
    </rPh>
    <rPh sb="4" eb="7">
      <t>ギジュツリョク</t>
    </rPh>
    <rPh sb="8" eb="10">
      <t>チイキ</t>
    </rPh>
    <rPh sb="10" eb="11">
      <t>セイ</t>
    </rPh>
    <rPh sb="13" eb="15">
      <t>シリョウ</t>
    </rPh>
    <phoneticPr fontId="1"/>
  </si>
  <si>
    <t>◆配置予定技術者の能力等申請資料（技術者１）</t>
    <rPh sb="17" eb="20">
      <t>ギジュツシャ</t>
    </rPh>
    <phoneticPr fontId="1"/>
  </si>
  <si>
    <t>◆配置予定技術者の能力等申請資料（技術者２）</t>
    <rPh sb="17" eb="20">
      <t>ギジュツシャ</t>
    </rPh>
    <phoneticPr fontId="1"/>
  </si>
  <si>
    <t>◆配置予定技術者の能力等申請資料（技術者３）</t>
    <rPh sb="17" eb="20">
      <t>ギジュツシャ</t>
    </rPh>
    <phoneticPr fontId="1"/>
  </si>
  <si>
    <t>◆配置予定技術者の能力等申請資料（技術者４）</t>
    <rPh sb="17" eb="20">
      <t>ギジュツシャ</t>
    </rPh>
    <phoneticPr fontId="1"/>
  </si>
  <si>
    <t>◆配置予定技術者の能力等申請資料（技術者５）</t>
    <rPh sb="17" eb="20">
      <t>ギジュツシャ</t>
    </rPh>
    <phoneticPr fontId="1"/>
  </si>
  <si>
    <t>技術者実績型　森林土木工事用</t>
    <rPh sb="0" eb="3">
      <t>ギジュツシャ</t>
    </rPh>
    <rPh sb="3" eb="5">
      <t>ジッセキ</t>
    </rPh>
    <rPh sb="5" eb="6">
      <t>ガタ</t>
    </rPh>
    <phoneticPr fontId="1"/>
  </si>
  <si>
    <t>【森林整備活動等の実績】</t>
    <rPh sb="1" eb="8">
      <t>シンリンセイビカツドウトウ</t>
    </rPh>
    <rPh sb="9" eb="11">
      <t>ジッセキ</t>
    </rPh>
    <phoneticPr fontId="1"/>
  </si>
  <si>
    <t>活動実績</t>
    <rPh sb="0" eb="4">
      <t>カツドウジッセキ</t>
    </rPh>
    <phoneticPr fontId="1"/>
  </si>
  <si>
    <t>②1項目又は地域外(県内)CSR活動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</si>
</sst>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2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3"/>
      <color indexed="8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0.5"/>
      <name val="Meiryo UI"/>
      <family val="3"/>
      <charset val="128"/>
    </font>
    <font>
      <sz val="10.5"/>
      <name val="Meiryo UI"/>
      <family val="3"/>
      <charset val="128"/>
    </font>
    <font>
      <sz val="10.5"/>
      <color indexed="10"/>
      <name val="Meiryo UI"/>
      <family val="3"/>
      <charset val="128"/>
    </font>
    <font>
      <sz val="11"/>
      <color indexed="8"/>
      <name val="Meiryo UI"/>
      <family val="3"/>
      <charset val="128"/>
    </font>
    <font>
      <sz val="12"/>
      <color indexed="8"/>
      <name val="Meiryo UI"/>
      <family val="3"/>
      <charset val="128"/>
    </font>
    <font>
      <sz val="11"/>
      <name val="Meiryo UI"/>
      <family val="3"/>
      <charset val="128"/>
    </font>
    <font>
      <sz val="13"/>
      <color indexed="8"/>
      <name val="Meiryo UI"/>
      <family val="3"/>
      <charset val="128"/>
    </font>
    <font>
      <b/>
      <sz val="14"/>
      <color indexed="8"/>
      <name val="Meiryo UI"/>
      <family val="3"/>
      <charset val="128"/>
    </font>
    <font>
      <sz val="10.5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sz val="9"/>
      <name val="Meiryo UI"/>
      <family val="3"/>
      <charset val="128"/>
    </font>
    <font>
      <b/>
      <sz val="10.5"/>
      <color indexed="8"/>
      <name val="Meiryo UI"/>
      <family val="3"/>
      <charset val="128"/>
    </font>
    <font>
      <sz val="10"/>
      <color indexed="8"/>
      <name val="Meiryo UI"/>
      <family val="3"/>
      <charset val="128"/>
    </font>
    <font>
      <sz val="1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0.5"/>
      <color indexed="8"/>
      <name val="ＭＳ Ｐゴシック"/>
      <family val="3"/>
      <charset val="128"/>
    </font>
    <font>
      <b/>
      <sz val="10.5"/>
      <color rgb="FFFF0000"/>
      <name val="Meiryo UI"/>
      <family val="3"/>
      <charset val="128"/>
    </font>
    <font>
      <sz val="10.5"/>
      <color theme="5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0" borderId="13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5" fillId="0" borderId="14" xfId="0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177" fontId="5" fillId="0" borderId="0" xfId="0" applyNumberFormat="1" applyFont="1">
      <alignment vertical="center"/>
    </xf>
    <xf numFmtId="0" fontId="15" fillId="0" borderId="2" xfId="0" applyFont="1" applyBorder="1" applyAlignment="1">
      <alignment horizontal="left" vertical="center"/>
    </xf>
    <xf numFmtId="0" fontId="5" fillId="0" borderId="7" xfId="0" applyFont="1" applyBorder="1">
      <alignment vertical="center"/>
    </xf>
    <xf numFmtId="0" fontId="5" fillId="0" borderId="16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5" fillId="0" borderId="6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0" fontId="12" fillId="0" borderId="4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176" fontId="12" fillId="0" borderId="0" xfId="0" applyNumberFormat="1" applyFont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5" fillId="0" borderId="15" xfId="0" applyFont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left" vertical="center"/>
    </xf>
    <xf numFmtId="0" fontId="12" fillId="0" borderId="32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40" xfId="0" applyFont="1" applyBorder="1">
      <alignment vertical="center"/>
    </xf>
    <xf numFmtId="0" fontId="5" fillId="0" borderId="34" xfId="0" applyFont="1" applyBorder="1">
      <alignment vertical="center"/>
    </xf>
    <xf numFmtId="0" fontId="12" fillId="0" borderId="32" xfId="0" applyFont="1" applyBorder="1" applyAlignment="1">
      <alignment vertical="center" wrapText="1"/>
    </xf>
    <xf numFmtId="176" fontId="15" fillId="4" borderId="8" xfId="0" applyNumberFormat="1" applyFont="1" applyFill="1" applyBorder="1" applyAlignment="1">
      <alignment horizontal="center" vertical="center" wrapText="1"/>
    </xf>
    <xf numFmtId="0" fontId="5" fillId="0" borderId="24" xfId="0" applyFont="1" applyBorder="1">
      <alignment vertical="center"/>
    </xf>
    <xf numFmtId="0" fontId="5" fillId="0" borderId="25" xfId="0" applyFont="1" applyBorder="1">
      <alignment vertical="center"/>
    </xf>
    <xf numFmtId="2" fontId="4" fillId="4" borderId="0" xfId="0" applyNumberFormat="1" applyFont="1" applyFill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5" fillId="0" borderId="35" xfId="0" applyFont="1" applyBorder="1">
      <alignment vertical="center"/>
    </xf>
    <xf numFmtId="58" fontId="12" fillId="2" borderId="4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176" fontId="19" fillId="3" borderId="4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22" xfId="0" applyFont="1" applyBorder="1">
      <alignment vertical="center"/>
    </xf>
    <xf numFmtId="176" fontId="19" fillId="3" borderId="4" xfId="0" applyNumberFormat="1" applyFont="1" applyFill="1" applyBorder="1" applyAlignment="1">
      <alignment vertical="center" wrapText="1"/>
    </xf>
    <xf numFmtId="0" fontId="15" fillId="0" borderId="18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176" fontId="15" fillId="4" borderId="8" xfId="0" applyNumberFormat="1" applyFont="1" applyFill="1" applyBorder="1" applyAlignment="1">
      <alignment vertical="center" wrapText="1"/>
    </xf>
    <xf numFmtId="0" fontId="15" fillId="0" borderId="9" xfId="0" applyFont="1" applyBorder="1">
      <alignment vertical="center"/>
    </xf>
    <xf numFmtId="0" fontId="12" fillId="0" borderId="0" xfId="0" applyFont="1" applyAlignment="1">
      <alignment horizontal="left" vertical="center"/>
    </xf>
    <xf numFmtId="2" fontId="20" fillId="4" borderId="0" xfId="0" applyNumberFormat="1" applyFont="1" applyFill="1" applyAlignment="1">
      <alignment horizontal="center" vertical="center"/>
    </xf>
    <xf numFmtId="58" fontId="12" fillId="2" borderId="4" xfId="0" applyNumberFormat="1" applyFont="1" applyFill="1" applyBorder="1" applyAlignment="1">
      <alignment horizontal="center" vertical="center" wrapText="1"/>
    </xf>
    <xf numFmtId="58" fontId="12" fillId="2" borderId="2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shrinkToFit="1"/>
    </xf>
    <xf numFmtId="0" fontId="12" fillId="0" borderId="38" xfId="0" applyFont="1" applyBorder="1" applyAlignment="1">
      <alignment horizontal="center" vertical="center" shrinkToFit="1"/>
    </xf>
    <xf numFmtId="0" fontId="12" fillId="0" borderId="21" xfId="0" applyFont="1" applyBorder="1" applyAlignment="1">
      <alignment horizontal="center" vertical="center" shrinkToFit="1"/>
    </xf>
    <xf numFmtId="0" fontId="12" fillId="2" borderId="18" xfId="0" applyFont="1" applyFill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shrinkToFit="1"/>
    </xf>
    <xf numFmtId="0" fontId="12" fillId="2" borderId="20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6" fillId="0" borderId="0" xfId="0" applyFont="1" applyAlignment="1">
      <alignment vertical="center" shrinkToFit="1"/>
    </xf>
    <xf numFmtId="0" fontId="12" fillId="0" borderId="3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12" fillId="0" borderId="1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shrinkToFit="1"/>
    </xf>
    <xf numFmtId="0" fontId="12" fillId="0" borderId="32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>
      <alignment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7" fillId="0" borderId="26" xfId="0" applyFont="1" applyBorder="1">
      <alignment vertical="center"/>
    </xf>
    <xf numFmtId="0" fontId="7" fillId="0" borderId="0" xfId="0" applyFont="1">
      <alignment vertical="center"/>
    </xf>
    <xf numFmtId="0" fontId="12" fillId="0" borderId="42" xfId="0" applyFont="1" applyBorder="1" applyAlignment="1">
      <alignment horizontal="center" vertical="center"/>
    </xf>
    <xf numFmtId="0" fontId="16" fillId="0" borderId="42" xfId="0" applyFont="1" applyBorder="1" applyAlignment="1">
      <alignment vertical="center" shrinkToFit="1"/>
    </xf>
    <xf numFmtId="0" fontId="12" fillId="0" borderId="42" xfId="0" applyFont="1" applyBorder="1" applyAlignment="1">
      <alignment horizontal="center" vertical="center" wrapText="1"/>
    </xf>
    <xf numFmtId="58" fontId="12" fillId="2" borderId="18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1</xdr:row>
      <xdr:rowOff>133350</xdr:rowOff>
    </xdr:from>
    <xdr:to>
      <xdr:col>12</xdr:col>
      <xdr:colOff>238125</xdr:colOff>
      <xdr:row>2</xdr:row>
      <xdr:rowOff>19050</xdr:rowOff>
    </xdr:to>
    <xdr:sp macro="" textlink="">
      <xdr:nvSpPr>
        <xdr:cNvPr id="2" name="Rectangle 2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1782425" y="323850"/>
          <a:ext cx="1524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▼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1</xdr:row>
      <xdr:rowOff>133350</xdr:rowOff>
    </xdr:from>
    <xdr:to>
      <xdr:col>12</xdr:col>
      <xdr:colOff>238125</xdr:colOff>
      <xdr:row>2</xdr:row>
      <xdr:rowOff>19050</xdr:rowOff>
    </xdr:to>
    <xdr:sp macro="" textlink="">
      <xdr:nvSpPr>
        <xdr:cNvPr id="2" name="Rectangle 2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1782425" y="361950"/>
          <a:ext cx="1524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▼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214"/>
  <sheetViews>
    <sheetView showGridLines="0" tabSelected="1" view="pageBreakPreview" topLeftCell="B1" zoomScale="85" zoomScaleNormal="50" zoomScaleSheetLayoutView="85" workbookViewId="0">
      <selection activeCell="E8" sqref="E8"/>
    </sheetView>
  </sheetViews>
  <sheetFormatPr defaultColWidth="9" defaultRowHeight="15"/>
  <cols>
    <col min="1" max="1" width="1.6640625" style="4" customWidth="1"/>
    <col min="2" max="3" width="20.6640625" style="4" customWidth="1"/>
    <col min="4" max="4" width="5.6640625" style="4" customWidth="1"/>
    <col min="5" max="5" width="20.6640625" style="4" customWidth="1"/>
    <col min="6" max="6" width="5.6640625" style="4" customWidth="1"/>
    <col min="7" max="7" width="20.6640625" style="4" customWidth="1"/>
    <col min="8" max="8" width="5.6640625" style="4" customWidth="1"/>
    <col min="9" max="9" width="20.6640625" style="4" customWidth="1"/>
    <col min="10" max="10" width="5.6640625" style="4" customWidth="1"/>
    <col min="11" max="11" width="20.6640625" style="4" customWidth="1"/>
    <col min="12" max="12" width="5.6640625" style="4" customWidth="1"/>
    <col min="13" max="13" width="20.6640625" style="4" customWidth="1"/>
    <col min="14" max="14" width="5.6640625" style="4" customWidth="1"/>
    <col min="15" max="15" width="12.6640625" style="4" customWidth="1"/>
    <col min="16" max="16" width="5.6640625" style="4" customWidth="1"/>
    <col min="17" max="17" width="9" style="4" customWidth="1"/>
    <col min="18" max="18" width="34" style="4" bestFit="1" customWidth="1"/>
    <col min="19" max="35" width="9" style="4" customWidth="1"/>
    <col min="36" max="16384" width="9" style="4"/>
  </cols>
  <sheetData>
    <row r="1" spans="2:32" ht="18">
      <c r="B1" s="1" t="s">
        <v>4</v>
      </c>
      <c r="C1" s="2" t="s">
        <v>109</v>
      </c>
      <c r="D1" s="2"/>
      <c r="E1" s="3"/>
      <c r="P1" s="5"/>
      <c r="R1" s="6" t="s">
        <v>46</v>
      </c>
    </row>
    <row r="2" spans="2:32" ht="20.100000000000001" customHeight="1">
      <c r="B2" s="7" t="s">
        <v>19</v>
      </c>
      <c r="C2" s="130"/>
      <c r="D2" s="130"/>
      <c r="E2" s="130"/>
      <c r="F2" s="130"/>
      <c r="G2" s="130"/>
      <c r="J2" s="131"/>
      <c r="K2" s="133" t="s">
        <v>22</v>
      </c>
      <c r="L2" s="134"/>
      <c r="M2" s="136" t="s">
        <v>31</v>
      </c>
      <c r="N2" s="137"/>
      <c r="O2" s="8"/>
      <c r="P2" s="8"/>
      <c r="Q2" s="8"/>
      <c r="R2" s="9" t="s">
        <v>60</v>
      </c>
    </row>
    <row r="3" spans="2:32" ht="12" customHeight="1">
      <c r="B3" s="10"/>
      <c r="C3" s="11"/>
      <c r="D3" s="12"/>
      <c r="E3" s="8"/>
      <c r="F3" s="8"/>
      <c r="G3" s="8"/>
      <c r="J3" s="132"/>
      <c r="K3" s="133"/>
      <c r="L3" s="135"/>
      <c r="M3" s="136"/>
      <c r="N3" s="137"/>
      <c r="R3" s="9" t="s">
        <v>52</v>
      </c>
    </row>
    <row r="4" spans="2:32" ht="18.600000000000001">
      <c r="B4" s="76" t="s">
        <v>103</v>
      </c>
      <c r="C4" s="76"/>
      <c r="D4" s="76"/>
      <c r="E4" s="76"/>
      <c r="R4" s="9" t="s">
        <v>53</v>
      </c>
    </row>
    <row r="5" spans="2:32">
      <c r="R5" s="9" t="s">
        <v>54</v>
      </c>
    </row>
    <row r="6" spans="2:32" ht="15.75" customHeight="1" thickBot="1">
      <c r="B6" s="4" t="s">
        <v>75</v>
      </c>
      <c r="C6" s="13" t="s">
        <v>11</v>
      </c>
      <c r="D6" s="13"/>
      <c r="E6" s="68" t="s">
        <v>110</v>
      </c>
      <c r="F6" s="13"/>
      <c r="G6" s="68" t="s">
        <v>5</v>
      </c>
      <c r="H6" s="13"/>
      <c r="I6" s="68" t="s">
        <v>8</v>
      </c>
      <c r="J6" s="13"/>
      <c r="R6" s="9" t="s">
        <v>55</v>
      </c>
      <c r="S6" s="15"/>
      <c r="T6" s="16"/>
      <c r="U6" s="15"/>
      <c r="V6" s="16"/>
      <c r="W6" s="15"/>
      <c r="X6" s="16"/>
      <c r="Y6" s="16"/>
      <c r="Z6" s="16"/>
      <c r="AA6" s="15"/>
      <c r="AB6" s="16"/>
      <c r="AC6" s="15"/>
      <c r="AD6" s="16"/>
      <c r="AF6" s="17"/>
    </row>
    <row r="7" spans="2:32" ht="13.5" customHeight="1">
      <c r="B7" s="41" t="s">
        <v>27</v>
      </c>
      <c r="C7" s="78" t="s">
        <v>20</v>
      </c>
      <c r="D7" s="79"/>
      <c r="E7" s="78" t="s">
        <v>20</v>
      </c>
      <c r="F7" s="79"/>
      <c r="G7" s="78" t="s">
        <v>20</v>
      </c>
      <c r="H7" s="79"/>
      <c r="I7" s="78" t="s">
        <v>20</v>
      </c>
      <c r="J7" s="79"/>
      <c r="K7" s="20"/>
      <c r="L7" s="56"/>
      <c r="M7" s="20"/>
      <c r="N7" s="56"/>
      <c r="O7" s="78" t="s">
        <v>70</v>
      </c>
      <c r="P7" s="79"/>
      <c r="R7" s="9" t="s">
        <v>56</v>
      </c>
      <c r="S7" s="18"/>
      <c r="T7" s="18"/>
      <c r="U7" s="18"/>
      <c r="W7" s="18"/>
      <c r="X7" s="18"/>
      <c r="Y7" s="18"/>
      <c r="Z7" s="18"/>
      <c r="AA7" s="18"/>
      <c r="AB7" s="18"/>
      <c r="AC7" s="18"/>
      <c r="AD7" s="18"/>
    </row>
    <row r="8" spans="2:32" ht="13.5" customHeight="1">
      <c r="B8" s="127"/>
      <c r="C8" s="59"/>
      <c r="D8" s="19" t="s">
        <v>7</v>
      </c>
      <c r="E8" s="59"/>
      <c r="F8" s="19" t="s">
        <v>7</v>
      </c>
      <c r="G8" s="59"/>
      <c r="H8" s="19" t="s">
        <v>7</v>
      </c>
      <c r="I8" s="59"/>
      <c r="J8" s="19" t="s">
        <v>7</v>
      </c>
      <c r="K8" s="64"/>
      <c r="L8" s="65"/>
      <c r="M8" s="64"/>
      <c r="N8" s="65"/>
      <c r="O8" s="66">
        <f>SUM(C8,E8,G8,I8)</f>
        <v>0</v>
      </c>
      <c r="P8" s="67" t="s">
        <v>7</v>
      </c>
      <c r="R8" s="9" t="s">
        <v>57</v>
      </c>
      <c r="S8" s="18"/>
      <c r="T8" s="18"/>
      <c r="U8" s="18"/>
      <c r="W8" s="18"/>
      <c r="X8" s="18"/>
      <c r="Y8" s="18"/>
      <c r="Z8" s="18"/>
      <c r="AA8" s="18"/>
      <c r="AB8" s="18"/>
      <c r="AC8" s="18"/>
      <c r="AD8" s="18"/>
    </row>
    <row r="9" spans="2:32" ht="29.25" customHeight="1">
      <c r="B9" s="127"/>
      <c r="C9" s="123" t="s">
        <v>6</v>
      </c>
      <c r="D9" s="124"/>
      <c r="E9" s="123" t="s">
        <v>111</v>
      </c>
      <c r="F9" s="124"/>
      <c r="G9" s="123" t="s">
        <v>73</v>
      </c>
      <c r="H9" s="124"/>
      <c r="I9" s="123" t="s">
        <v>29</v>
      </c>
      <c r="J9" s="124"/>
      <c r="K9" s="21"/>
      <c r="L9" s="46"/>
      <c r="M9" s="21"/>
      <c r="N9" s="46"/>
      <c r="O9" s="21"/>
      <c r="P9" s="46"/>
      <c r="R9" s="9" t="s">
        <v>58</v>
      </c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2:32" ht="41.25" customHeight="1">
      <c r="B10" s="128"/>
      <c r="C10" s="82"/>
      <c r="D10" s="120"/>
      <c r="E10" s="142"/>
      <c r="F10" s="120"/>
      <c r="G10" s="82"/>
      <c r="H10" s="120"/>
      <c r="I10" s="121"/>
      <c r="J10" s="122"/>
      <c r="K10" s="21"/>
      <c r="L10" s="46"/>
      <c r="M10" s="21"/>
      <c r="N10" s="46"/>
      <c r="O10" s="21"/>
      <c r="P10" s="46"/>
      <c r="R10" s="9" t="s">
        <v>59</v>
      </c>
      <c r="AC10" s="18"/>
    </row>
    <row r="11" spans="2:32" ht="18.75" customHeight="1">
      <c r="B11" s="42" t="s">
        <v>28</v>
      </c>
      <c r="C11" s="74" t="s">
        <v>12</v>
      </c>
      <c r="D11" s="75"/>
      <c r="E11" s="143"/>
      <c r="F11" s="144"/>
      <c r="G11" s="123" t="s">
        <v>74</v>
      </c>
      <c r="H11" s="124"/>
      <c r="I11" s="125"/>
      <c r="J11" s="126"/>
      <c r="K11" s="21"/>
      <c r="L11" s="46"/>
      <c r="M11" s="21"/>
      <c r="N11" s="46"/>
      <c r="O11" s="21"/>
      <c r="P11" s="46"/>
      <c r="R11" s="9" t="s">
        <v>61</v>
      </c>
    </row>
    <row r="12" spans="2:32" ht="41.25" customHeight="1">
      <c r="B12" s="43"/>
      <c r="C12" s="82"/>
      <c r="D12" s="120"/>
      <c r="E12" s="145"/>
      <c r="F12" s="146"/>
      <c r="G12" s="72"/>
      <c r="H12" s="129"/>
      <c r="I12" s="125"/>
      <c r="J12" s="126"/>
      <c r="K12" s="21"/>
      <c r="L12" s="46"/>
      <c r="M12" s="21"/>
      <c r="N12" s="46"/>
      <c r="O12" s="21"/>
      <c r="P12" s="46"/>
      <c r="R12" s="9" t="s">
        <v>62</v>
      </c>
    </row>
    <row r="13" spans="2:32" ht="18.75" customHeight="1">
      <c r="B13" s="114"/>
      <c r="C13" s="116"/>
      <c r="D13" s="117"/>
      <c r="E13" s="118"/>
      <c r="F13" s="119"/>
      <c r="G13" s="118" t="s">
        <v>44</v>
      </c>
      <c r="H13" s="119"/>
      <c r="I13" s="21"/>
      <c r="J13" s="44"/>
      <c r="K13" s="21"/>
      <c r="L13" s="46"/>
      <c r="M13" s="21"/>
      <c r="N13" s="46"/>
      <c r="O13" s="21"/>
      <c r="P13" s="46"/>
      <c r="R13" s="9" t="s">
        <v>63</v>
      </c>
    </row>
    <row r="14" spans="2:32" ht="41.25" customHeight="1" thickBot="1">
      <c r="B14" s="115"/>
      <c r="C14" s="108"/>
      <c r="D14" s="109"/>
      <c r="E14" s="108"/>
      <c r="F14" s="109"/>
      <c r="G14" s="110"/>
      <c r="H14" s="111"/>
      <c r="I14" s="108"/>
      <c r="J14" s="112"/>
      <c r="K14" s="47"/>
      <c r="L14" s="49"/>
      <c r="M14" s="47"/>
      <c r="N14" s="49"/>
      <c r="O14" s="47"/>
      <c r="P14" s="49"/>
      <c r="R14" s="9" t="s">
        <v>64</v>
      </c>
    </row>
    <row r="15" spans="2:32" ht="13.5" customHeight="1">
      <c r="C15" s="113"/>
      <c r="D15" s="113"/>
      <c r="E15" s="22"/>
      <c r="F15" s="22"/>
      <c r="G15" s="94"/>
      <c r="H15" s="94"/>
      <c r="J15" s="23"/>
      <c r="K15" s="105"/>
      <c r="L15" s="105"/>
      <c r="M15" s="22"/>
      <c r="N15" s="22"/>
      <c r="R15" s="9" t="s">
        <v>65</v>
      </c>
    </row>
    <row r="16" spans="2:32" ht="33" customHeight="1" thickBot="1">
      <c r="B16" s="24"/>
      <c r="C16" s="106"/>
      <c r="D16" s="107"/>
      <c r="E16" s="24"/>
      <c r="F16" s="24"/>
      <c r="G16" s="25"/>
      <c r="H16" s="25"/>
      <c r="I16" s="26"/>
      <c r="J16" s="26"/>
      <c r="K16" s="25"/>
      <c r="L16" s="25"/>
      <c r="M16" s="24"/>
      <c r="N16" s="24"/>
      <c r="O16" s="24"/>
      <c r="P16" s="24"/>
      <c r="R16" s="9" t="s">
        <v>66</v>
      </c>
    </row>
    <row r="17" spans="2:31" ht="15.6" thickTop="1">
      <c r="C17" s="94"/>
      <c r="D17" s="94"/>
      <c r="R17" s="9" t="s">
        <v>67</v>
      </c>
    </row>
    <row r="18" spans="2:31" ht="18.600000000000001">
      <c r="B18" s="76" t="s">
        <v>104</v>
      </c>
      <c r="C18" s="77"/>
      <c r="D18" s="77"/>
      <c r="E18" s="77"/>
      <c r="R18" s="9" t="s">
        <v>68</v>
      </c>
    </row>
    <row r="19" spans="2:31">
      <c r="R19" s="9" t="s">
        <v>69</v>
      </c>
    </row>
    <row r="20" spans="2:31" ht="15.6" thickBot="1">
      <c r="B20" s="4" t="s">
        <v>76</v>
      </c>
      <c r="C20" s="14" t="s">
        <v>9</v>
      </c>
      <c r="E20" s="4" t="s">
        <v>18</v>
      </c>
      <c r="G20" s="4" t="s">
        <v>25</v>
      </c>
      <c r="I20" s="4" t="s">
        <v>38</v>
      </c>
      <c r="R20" s="9" t="s">
        <v>48</v>
      </c>
      <c r="W20" s="14"/>
    </row>
    <row r="21" spans="2:31" ht="15" customHeight="1">
      <c r="B21" s="27" t="s">
        <v>13</v>
      </c>
      <c r="C21" s="60" t="s">
        <v>20</v>
      </c>
      <c r="D21" s="61"/>
      <c r="E21" s="78" t="s">
        <v>20</v>
      </c>
      <c r="F21" s="79"/>
      <c r="G21" s="102" t="s">
        <v>20</v>
      </c>
      <c r="H21" s="79"/>
      <c r="I21" s="78" t="s">
        <v>20</v>
      </c>
      <c r="J21" s="79"/>
      <c r="K21" s="103" t="s">
        <v>39</v>
      </c>
      <c r="L21" s="104"/>
      <c r="M21" s="20"/>
      <c r="N21" s="56"/>
      <c r="O21" s="78" t="s">
        <v>70</v>
      </c>
      <c r="P21" s="79"/>
      <c r="R21" s="9" t="s">
        <v>36</v>
      </c>
      <c r="S21" s="101"/>
      <c r="T21" s="101"/>
      <c r="W21" s="28"/>
      <c r="X21" s="28"/>
      <c r="Y21" s="28"/>
      <c r="Z21" s="28"/>
      <c r="AA21" s="28"/>
      <c r="AB21" s="28"/>
      <c r="AC21" s="28"/>
      <c r="AD21" s="28"/>
      <c r="AE21" s="28"/>
    </row>
    <row r="22" spans="2:31" ht="15" customHeight="1">
      <c r="B22" s="29" t="s">
        <v>14</v>
      </c>
      <c r="C22" s="62"/>
      <c r="D22" s="63" t="s">
        <v>7</v>
      </c>
      <c r="E22" s="59"/>
      <c r="F22" s="19" t="s">
        <v>7</v>
      </c>
      <c r="G22" s="59"/>
      <c r="H22" s="19" t="s">
        <v>7</v>
      </c>
      <c r="I22" s="51" t="str">
        <f>IF(K22="","",IF(K22&gt;100,0,IF(K22=0,0,IF(K22&lt;65,-2,IF(AND(65&lt;=K22,K22&lt;72),0,IF(AND(72&lt;=K22,K22&lt;82),(ROUND(K22*100,0)-72*100)/(10*100)*3,3))))))</f>
        <v/>
      </c>
      <c r="J22" s="30" t="s">
        <v>7</v>
      </c>
      <c r="K22" s="54" t="str">
        <f>IF(I24="","",IF(AND(I24&lt;81,K24=""),I24,IF(K24="",(ROUND(I24*100,0)+8100)/200,(ROUND(I24*100,0)+ROUND(K24*100,0))/200)))</f>
        <v/>
      </c>
      <c r="L22" s="55" t="s">
        <v>7</v>
      </c>
      <c r="M22" s="64"/>
      <c r="N22" s="65"/>
      <c r="O22" s="66">
        <f>SUM(C22,E22,G22,I22)</f>
        <v>0</v>
      </c>
      <c r="P22" s="67" t="s">
        <v>7</v>
      </c>
      <c r="R22" s="9" t="s">
        <v>37</v>
      </c>
      <c r="S22" s="31"/>
      <c r="T22" s="13"/>
      <c r="W22" s="28"/>
      <c r="X22" s="28"/>
      <c r="Y22" s="28"/>
      <c r="Z22" s="28"/>
      <c r="AA22" s="28"/>
      <c r="AB22" s="28"/>
      <c r="AC22" s="28"/>
      <c r="AD22" s="28"/>
      <c r="AE22" s="28"/>
    </row>
    <row r="23" spans="2:31" ht="15" customHeight="1">
      <c r="B23" s="58"/>
      <c r="C23" s="74" t="s">
        <v>92</v>
      </c>
      <c r="D23" s="75"/>
      <c r="E23" s="80" t="s">
        <v>77</v>
      </c>
      <c r="F23" s="81"/>
      <c r="G23" s="86" t="s">
        <v>71</v>
      </c>
      <c r="H23" s="75"/>
      <c r="I23" s="95" t="s">
        <v>41</v>
      </c>
      <c r="J23" s="96"/>
      <c r="K23" s="95" t="s">
        <v>42</v>
      </c>
      <c r="L23" s="96"/>
      <c r="M23" s="21"/>
      <c r="N23" s="46"/>
      <c r="O23" s="23"/>
      <c r="P23" s="50"/>
      <c r="R23" s="9" t="s">
        <v>35</v>
      </c>
      <c r="S23" s="100"/>
      <c r="T23" s="100"/>
      <c r="W23" s="28"/>
      <c r="X23" s="28"/>
      <c r="Y23" s="28"/>
      <c r="Z23" s="28"/>
      <c r="AA23" s="28"/>
      <c r="AB23" s="28"/>
      <c r="AC23" s="28"/>
      <c r="AD23" s="28"/>
      <c r="AE23" s="28"/>
    </row>
    <row r="24" spans="2:31" ht="30" customHeight="1">
      <c r="B24" s="40"/>
      <c r="C24" s="72"/>
      <c r="D24" s="73"/>
      <c r="E24" s="82"/>
      <c r="F24" s="83"/>
      <c r="G24" s="99"/>
      <c r="H24" s="83"/>
      <c r="I24" s="32"/>
      <c r="J24" s="33" t="s">
        <v>7</v>
      </c>
      <c r="K24" s="32"/>
      <c r="L24" s="33" t="s">
        <v>7</v>
      </c>
      <c r="M24" s="21"/>
      <c r="N24" s="46"/>
      <c r="O24" s="13"/>
      <c r="P24" s="45"/>
      <c r="R24" s="34" t="s">
        <v>47</v>
      </c>
      <c r="S24" s="13"/>
    </row>
    <row r="25" spans="2:31" ht="15" customHeight="1">
      <c r="B25" s="35" t="s">
        <v>15</v>
      </c>
      <c r="C25" s="74" t="s">
        <v>93</v>
      </c>
      <c r="D25" s="75"/>
      <c r="E25" s="74" t="s">
        <v>78</v>
      </c>
      <c r="F25" s="75"/>
      <c r="G25" s="86" t="s">
        <v>26</v>
      </c>
      <c r="H25" s="75"/>
      <c r="I25" s="95" t="s">
        <v>1</v>
      </c>
      <c r="J25" s="96"/>
      <c r="K25" s="95" t="s">
        <v>94</v>
      </c>
      <c r="L25" s="96"/>
      <c r="M25" s="21"/>
      <c r="N25" s="46"/>
      <c r="O25" s="13"/>
      <c r="P25" s="45"/>
      <c r="S25" s="13"/>
      <c r="T25" s="13"/>
    </row>
    <row r="26" spans="2:31" ht="30" customHeight="1">
      <c r="B26" s="40"/>
      <c r="C26" s="70"/>
      <c r="D26" s="71"/>
      <c r="E26" s="72"/>
      <c r="F26" s="73"/>
      <c r="G26" s="99"/>
      <c r="H26" s="83"/>
      <c r="I26" s="72"/>
      <c r="J26" s="73"/>
      <c r="K26" s="72"/>
      <c r="L26" s="73"/>
      <c r="M26" s="21"/>
      <c r="N26" s="46"/>
      <c r="O26" s="13"/>
      <c r="P26" s="45"/>
      <c r="S26" s="13"/>
      <c r="T26" s="13"/>
    </row>
    <row r="27" spans="2:31" ht="15" customHeight="1">
      <c r="B27" s="36" t="s">
        <v>16</v>
      </c>
      <c r="C27" s="84" t="s">
        <v>17</v>
      </c>
      <c r="D27" s="85"/>
      <c r="E27" s="52"/>
      <c r="F27" s="53"/>
      <c r="G27" s="86" t="s">
        <v>72</v>
      </c>
      <c r="H27" s="75"/>
      <c r="I27" s="95" t="s">
        <v>2</v>
      </c>
      <c r="J27" s="96"/>
      <c r="K27" s="95" t="s">
        <v>2</v>
      </c>
      <c r="L27" s="96"/>
      <c r="M27" s="21"/>
      <c r="N27" s="46"/>
      <c r="O27" s="13"/>
      <c r="P27" s="45"/>
    </row>
    <row r="28" spans="2:31" ht="30" customHeight="1">
      <c r="B28" s="57"/>
      <c r="C28" s="97"/>
      <c r="D28" s="98"/>
      <c r="E28" s="21"/>
      <c r="F28" s="46"/>
      <c r="G28" s="87"/>
      <c r="H28" s="73"/>
      <c r="I28" s="72"/>
      <c r="J28" s="73"/>
      <c r="K28" s="72"/>
      <c r="L28" s="73"/>
      <c r="M28" s="21"/>
      <c r="N28" s="46"/>
      <c r="O28" s="13"/>
      <c r="P28" s="45"/>
      <c r="Q28" s="13"/>
      <c r="R28" s="13"/>
    </row>
    <row r="29" spans="2:31" ht="18" customHeight="1">
      <c r="B29" s="21"/>
      <c r="C29" s="52"/>
      <c r="D29" s="53"/>
      <c r="E29" s="21"/>
      <c r="F29" s="46"/>
      <c r="I29" s="88" t="s">
        <v>3</v>
      </c>
      <c r="J29" s="89"/>
      <c r="K29" s="88" t="s">
        <v>3</v>
      </c>
      <c r="L29" s="89"/>
      <c r="M29" s="21"/>
      <c r="N29" s="46"/>
      <c r="P29" s="46"/>
    </row>
    <row r="30" spans="2:31" ht="27" customHeight="1" thickBot="1">
      <c r="B30" s="47"/>
      <c r="C30" s="47"/>
      <c r="D30" s="49"/>
      <c r="E30" s="47"/>
      <c r="F30" s="49"/>
      <c r="G30" s="48"/>
      <c r="H30" s="48"/>
      <c r="I30" s="90"/>
      <c r="J30" s="91"/>
      <c r="K30" s="90"/>
      <c r="L30" s="91"/>
      <c r="M30" s="47"/>
      <c r="N30" s="49"/>
      <c r="O30" s="48"/>
      <c r="P30" s="49"/>
    </row>
    <row r="31" spans="2:31" ht="13.5" customHeight="1">
      <c r="B31" s="37" t="s">
        <v>0</v>
      </c>
      <c r="C31" s="4" t="s">
        <v>10</v>
      </c>
      <c r="I31" s="4" t="s">
        <v>51</v>
      </c>
    </row>
    <row r="32" spans="2:31" ht="13.5" customHeight="1">
      <c r="C32" s="4" t="s">
        <v>30</v>
      </c>
      <c r="I32" s="92" t="s">
        <v>100</v>
      </c>
      <c r="J32" s="93"/>
      <c r="K32" s="93"/>
      <c r="L32" s="93"/>
      <c r="M32" s="93"/>
      <c r="N32" s="93"/>
      <c r="O32" s="93"/>
      <c r="P32" s="93"/>
    </row>
    <row r="33" spans="2:31" ht="13.5" customHeight="1">
      <c r="C33" s="4" t="s">
        <v>21</v>
      </c>
      <c r="I33" s="93"/>
      <c r="J33" s="93"/>
      <c r="K33" s="93"/>
      <c r="L33" s="93"/>
      <c r="M33" s="93"/>
      <c r="N33" s="93"/>
      <c r="O33" s="93"/>
      <c r="P33" s="93"/>
    </row>
    <row r="34" spans="2:31" ht="13.5" customHeight="1">
      <c r="C34" s="4" t="s">
        <v>98</v>
      </c>
      <c r="I34" s="38"/>
      <c r="J34" s="38"/>
      <c r="K34" s="38"/>
      <c r="L34" s="38"/>
      <c r="M34" s="38"/>
      <c r="N34" s="38"/>
    </row>
    <row r="35" spans="2:31" ht="13.5" customHeight="1" thickBot="1">
      <c r="B35" s="24"/>
      <c r="C35" s="24"/>
      <c r="D35" s="24"/>
      <c r="E35" s="24"/>
      <c r="F35" s="24"/>
      <c r="G35" s="24"/>
      <c r="H35" s="24"/>
      <c r="I35" s="39"/>
      <c r="J35" s="39"/>
      <c r="K35" s="24"/>
      <c r="L35" s="24"/>
      <c r="M35" s="24"/>
      <c r="N35" s="24"/>
      <c r="O35" s="24"/>
      <c r="P35" s="24"/>
    </row>
    <row r="36" spans="2:31" ht="15.6" thickTop="1">
      <c r="C36" s="94"/>
      <c r="D36" s="94"/>
    </row>
    <row r="37" spans="2:31" ht="18.600000000000001">
      <c r="B37" s="76" t="s">
        <v>105</v>
      </c>
      <c r="C37" s="77"/>
      <c r="D37" s="77"/>
      <c r="E37" s="77"/>
    </row>
    <row r="39" spans="2:31" ht="15.6" thickBot="1">
      <c r="B39" s="4" t="s">
        <v>76</v>
      </c>
      <c r="C39" s="14" t="s">
        <v>9</v>
      </c>
      <c r="E39" s="4" t="s">
        <v>18</v>
      </c>
      <c r="G39" s="4" t="s">
        <v>25</v>
      </c>
      <c r="I39" s="4" t="s">
        <v>38</v>
      </c>
      <c r="W39" s="14"/>
    </row>
    <row r="40" spans="2:31" ht="15" customHeight="1">
      <c r="B40" s="27" t="s">
        <v>13</v>
      </c>
      <c r="C40" s="60" t="s">
        <v>20</v>
      </c>
      <c r="D40" s="61"/>
      <c r="E40" s="78" t="s">
        <v>20</v>
      </c>
      <c r="F40" s="79"/>
      <c r="G40" s="102" t="s">
        <v>20</v>
      </c>
      <c r="H40" s="79"/>
      <c r="I40" s="78" t="s">
        <v>20</v>
      </c>
      <c r="J40" s="79"/>
      <c r="K40" s="103" t="s">
        <v>39</v>
      </c>
      <c r="L40" s="104"/>
      <c r="M40" s="20"/>
      <c r="N40" s="56"/>
      <c r="O40" s="78" t="s">
        <v>70</v>
      </c>
      <c r="P40" s="79"/>
      <c r="S40" s="101"/>
      <c r="T40" s="101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1" ht="15" customHeight="1">
      <c r="B41" s="29" t="s">
        <v>14</v>
      </c>
      <c r="C41" s="62"/>
      <c r="D41" s="63" t="s">
        <v>7</v>
      </c>
      <c r="E41" s="59"/>
      <c r="F41" s="19" t="s">
        <v>7</v>
      </c>
      <c r="G41" s="59"/>
      <c r="H41" s="19" t="s">
        <v>7</v>
      </c>
      <c r="I41" s="51" t="str">
        <f>IF(K41="","",IF(K41&gt;100,0,IF(K41=0,0,IF(K41&lt;65,-2,IF(AND(65&lt;=K41,K41&lt;72),0,IF(AND(72&lt;=K41,K41&lt;82),(ROUND(K41*100,0)-72*100)/(10*100)*3,3))))))</f>
        <v/>
      </c>
      <c r="J41" s="30" t="s">
        <v>7</v>
      </c>
      <c r="K41" s="54" t="str">
        <f>IF(I43="","",IF(AND(I43&lt;81,K43=""),I43,IF(K43="",(ROUND(I43*100,0)+8100)/200,(ROUND(I43*100,0)+ROUND(K43*100,0))/200)))</f>
        <v/>
      </c>
      <c r="L41" s="55" t="s">
        <v>7</v>
      </c>
      <c r="M41" s="64"/>
      <c r="N41" s="65"/>
      <c r="O41" s="66">
        <f>SUM(C41,E41,G41,I41)</f>
        <v>0</v>
      </c>
      <c r="P41" s="67" t="s">
        <v>7</v>
      </c>
      <c r="S41" s="31"/>
      <c r="T41" s="13"/>
      <c r="W41" s="28"/>
      <c r="X41" s="28"/>
      <c r="Y41" s="28"/>
      <c r="Z41" s="28"/>
      <c r="AA41" s="28"/>
      <c r="AB41" s="28"/>
      <c r="AC41" s="28"/>
      <c r="AD41" s="28"/>
      <c r="AE41" s="28"/>
    </row>
    <row r="42" spans="2:31" ht="15" customHeight="1">
      <c r="B42" s="58"/>
      <c r="C42" s="74" t="s">
        <v>92</v>
      </c>
      <c r="D42" s="75"/>
      <c r="E42" s="80" t="s">
        <v>77</v>
      </c>
      <c r="F42" s="81"/>
      <c r="G42" s="86" t="s">
        <v>71</v>
      </c>
      <c r="H42" s="75"/>
      <c r="I42" s="95" t="s">
        <v>41</v>
      </c>
      <c r="J42" s="96"/>
      <c r="K42" s="95" t="s">
        <v>42</v>
      </c>
      <c r="L42" s="96"/>
      <c r="M42" s="21"/>
      <c r="N42" s="46"/>
      <c r="O42" s="23"/>
      <c r="P42" s="50"/>
      <c r="S42" s="100"/>
      <c r="T42" s="100"/>
      <c r="W42" s="28"/>
      <c r="X42" s="28"/>
      <c r="Y42" s="28"/>
      <c r="Z42" s="28"/>
      <c r="AA42" s="28"/>
      <c r="AB42" s="28"/>
      <c r="AC42" s="28"/>
      <c r="AD42" s="28"/>
      <c r="AE42" s="28"/>
    </row>
    <row r="43" spans="2:31" ht="30" customHeight="1">
      <c r="B43" s="40"/>
      <c r="C43" s="72"/>
      <c r="D43" s="73"/>
      <c r="E43" s="82"/>
      <c r="F43" s="83"/>
      <c r="G43" s="99"/>
      <c r="H43" s="83"/>
      <c r="I43" s="32"/>
      <c r="J43" s="33" t="s">
        <v>7</v>
      </c>
      <c r="K43" s="32"/>
      <c r="L43" s="33" t="s">
        <v>7</v>
      </c>
      <c r="M43" s="21"/>
      <c r="N43" s="46"/>
      <c r="O43" s="13"/>
      <c r="P43" s="45"/>
      <c r="S43" s="13"/>
    </row>
    <row r="44" spans="2:31" ht="15" customHeight="1">
      <c r="B44" s="35" t="s">
        <v>15</v>
      </c>
      <c r="C44" s="74" t="s">
        <v>93</v>
      </c>
      <c r="D44" s="75"/>
      <c r="E44" s="74" t="s">
        <v>78</v>
      </c>
      <c r="F44" s="75"/>
      <c r="G44" s="86" t="s">
        <v>26</v>
      </c>
      <c r="H44" s="75"/>
      <c r="I44" s="95" t="s">
        <v>1</v>
      </c>
      <c r="J44" s="96"/>
      <c r="K44" s="95" t="s">
        <v>94</v>
      </c>
      <c r="L44" s="96"/>
      <c r="M44" s="21"/>
      <c r="N44" s="46"/>
      <c r="O44" s="13"/>
      <c r="P44" s="45"/>
      <c r="S44" s="13"/>
      <c r="T44" s="13"/>
    </row>
    <row r="45" spans="2:31" ht="30" customHeight="1">
      <c r="B45" s="40"/>
      <c r="C45" s="70"/>
      <c r="D45" s="71"/>
      <c r="E45" s="72"/>
      <c r="F45" s="73"/>
      <c r="G45" s="99"/>
      <c r="H45" s="83"/>
      <c r="I45" s="72"/>
      <c r="J45" s="73"/>
      <c r="K45" s="72"/>
      <c r="L45" s="73"/>
      <c r="M45" s="21"/>
      <c r="N45" s="46"/>
      <c r="O45" s="13"/>
      <c r="P45" s="45"/>
      <c r="S45" s="13"/>
      <c r="T45" s="13"/>
    </row>
    <row r="46" spans="2:31" ht="15" customHeight="1">
      <c r="B46" s="36" t="s">
        <v>16</v>
      </c>
      <c r="C46" s="84" t="s">
        <v>17</v>
      </c>
      <c r="D46" s="85"/>
      <c r="E46" s="52"/>
      <c r="F46" s="53"/>
      <c r="G46" s="86" t="s">
        <v>72</v>
      </c>
      <c r="H46" s="75"/>
      <c r="I46" s="95" t="s">
        <v>2</v>
      </c>
      <c r="J46" s="96"/>
      <c r="K46" s="95" t="s">
        <v>2</v>
      </c>
      <c r="L46" s="96"/>
      <c r="M46" s="21"/>
      <c r="N46" s="46"/>
      <c r="O46" s="13"/>
      <c r="P46" s="45"/>
    </row>
    <row r="47" spans="2:31" ht="30" customHeight="1">
      <c r="B47" s="57"/>
      <c r="C47" s="97"/>
      <c r="D47" s="98"/>
      <c r="E47" s="21"/>
      <c r="F47" s="46"/>
      <c r="G47" s="87"/>
      <c r="H47" s="73"/>
      <c r="I47" s="72"/>
      <c r="J47" s="73"/>
      <c r="K47" s="72"/>
      <c r="L47" s="73"/>
      <c r="M47" s="21"/>
      <c r="N47" s="46"/>
      <c r="O47" s="13"/>
      <c r="P47" s="45"/>
      <c r="Q47" s="13"/>
      <c r="R47" s="13"/>
    </row>
    <row r="48" spans="2:31" ht="18" customHeight="1">
      <c r="B48" s="21"/>
      <c r="C48" s="52"/>
      <c r="D48" s="53"/>
      <c r="E48" s="21"/>
      <c r="F48" s="46"/>
      <c r="I48" s="88" t="s">
        <v>3</v>
      </c>
      <c r="J48" s="89"/>
      <c r="K48" s="88" t="s">
        <v>3</v>
      </c>
      <c r="L48" s="89"/>
      <c r="M48" s="21"/>
      <c r="N48" s="46"/>
      <c r="P48" s="46"/>
    </row>
    <row r="49" spans="2:31" ht="27" customHeight="1" thickBot="1">
      <c r="B49" s="47"/>
      <c r="C49" s="47"/>
      <c r="D49" s="49"/>
      <c r="E49" s="47"/>
      <c r="F49" s="49"/>
      <c r="G49" s="48"/>
      <c r="H49" s="48"/>
      <c r="I49" s="90"/>
      <c r="J49" s="91"/>
      <c r="K49" s="90"/>
      <c r="L49" s="91"/>
      <c r="M49" s="47"/>
      <c r="N49" s="49"/>
      <c r="O49" s="48"/>
      <c r="P49" s="49"/>
    </row>
    <row r="50" spans="2:31" ht="13.5" customHeight="1">
      <c r="B50" s="37" t="s">
        <v>0</v>
      </c>
      <c r="C50" s="4" t="s">
        <v>10</v>
      </c>
      <c r="I50" s="4" t="s">
        <v>51</v>
      </c>
    </row>
    <row r="51" spans="2:31" ht="13.5" customHeight="1">
      <c r="C51" s="4" t="s">
        <v>30</v>
      </c>
      <c r="I51" s="92" t="s">
        <v>100</v>
      </c>
      <c r="J51" s="93"/>
      <c r="K51" s="93"/>
      <c r="L51" s="93"/>
      <c r="M51" s="93"/>
      <c r="N51" s="93"/>
      <c r="O51" s="93"/>
      <c r="P51" s="93"/>
    </row>
    <row r="52" spans="2:31" ht="13.5" customHeight="1">
      <c r="C52" s="4" t="s">
        <v>21</v>
      </c>
      <c r="I52" s="93"/>
      <c r="J52" s="93"/>
      <c r="K52" s="93"/>
      <c r="L52" s="93"/>
      <c r="M52" s="93"/>
      <c r="N52" s="93"/>
      <c r="O52" s="93"/>
      <c r="P52" s="93"/>
    </row>
    <row r="53" spans="2:31" ht="13.5" customHeight="1">
      <c r="C53" s="4" t="s">
        <v>98</v>
      </c>
      <c r="I53" s="38"/>
      <c r="J53" s="38"/>
      <c r="K53" s="38"/>
      <c r="L53" s="38"/>
      <c r="M53" s="38"/>
      <c r="N53" s="38"/>
    </row>
    <row r="54" spans="2:31" ht="13.5" customHeight="1" thickBot="1">
      <c r="B54" s="24"/>
      <c r="C54" s="24"/>
      <c r="D54" s="24"/>
      <c r="E54" s="24"/>
      <c r="F54" s="24"/>
      <c r="G54" s="24"/>
      <c r="H54" s="24"/>
      <c r="I54" s="39"/>
      <c r="J54" s="39"/>
      <c r="K54" s="24"/>
      <c r="L54" s="24"/>
      <c r="M54" s="24"/>
      <c r="N54" s="24"/>
      <c r="O54" s="24"/>
      <c r="P54" s="24"/>
    </row>
    <row r="55" spans="2:31" ht="15.6" thickTop="1">
      <c r="C55" s="94"/>
      <c r="D55" s="94"/>
    </row>
    <row r="56" spans="2:31" ht="18.600000000000001">
      <c r="B56" s="76" t="s">
        <v>106</v>
      </c>
      <c r="C56" s="77"/>
      <c r="D56" s="77"/>
      <c r="E56" s="77"/>
    </row>
    <row r="58" spans="2:31" ht="15.6" thickBot="1">
      <c r="B58" s="4" t="s">
        <v>76</v>
      </c>
      <c r="C58" s="14" t="s">
        <v>9</v>
      </c>
      <c r="E58" s="4" t="s">
        <v>18</v>
      </c>
      <c r="G58" s="4" t="s">
        <v>25</v>
      </c>
      <c r="I58" s="4" t="s">
        <v>38</v>
      </c>
      <c r="W58" s="14"/>
    </row>
    <row r="59" spans="2:31" ht="15" customHeight="1">
      <c r="B59" s="27" t="s">
        <v>13</v>
      </c>
      <c r="C59" s="60" t="s">
        <v>20</v>
      </c>
      <c r="D59" s="61"/>
      <c r="E59" s="78" t="s">
        <v>20</v>
      </c>
      <c r="F59" s="79"/>
      <c r="G59" s="102" t="s">
        <v>20</v>
      </c>
      <c r="H59" s="79"/>
      <c r="I59" s="78" t="s">
        <v>20</v>
      </c>
      <c r="J59" s="79"/>
      <c r="K59" s="103" t="s">
        <v>39</v>
      </c>
      <c r="L59" s="104"/>
      <c r="M59" s="20"/>
      <c r="N59" s="56"/>
      <c r="O59" s="78" t="s">
        <v>70</v>
      </c>
      <c r="P59" s="79"/>
      <c r="S59" s="101"/>
      <c r="T59" s="101"/>
      <c r="W59" s="28"/>
      <c r="X59" s="28"/>
      <c r="Y59" s="28"/>
      <c r="Z59" s="28"/>
      <c r="AA59" s="28"/>
      <c r="AB59" s="28"/>
      <c r="AC59" s="28"/>
      <c r="AD59" s="28"/>
      <c r="AE59" s="28"/>
    </row>
    <row r="60" spans="2:31" ht="15" customHeight="1">
      <c r="B60" s="29" t="s">
        <v>14</v>
      </c>
      <c r="C60" s="62"/>
      <c r="D60" s="63" t="s">
        <v>7</v>
      </c>
      <c r="E60" s="59"/>
      <c r="F60" s="19" t="s">
        <v>7</v>
      </c>
      <c r="G60" s="59"/>
      <c r="H60" s="19" t="s">
        <v>7</v>
      </c>
      <c r="I60" s="51" t="str">
        <f>IF(K60="","",IF(K60&gt;100,0,IF(K60=0,0,IF(K60&lt;65,-2,IF(AND(65&lt;=K60,K60&lt;72),0,IF(AND(72&lt;=K60,K60&lt;82),(ROUND(K60*100,0)-72*100)/(10*100)*3,3))))))</f>
        <v/>
      </c>
      <c r="J60" s="30" t="s">
        <v>7</v>
      </c>
      <c r="K60" s="54" t="str">
        <f>IF(I62="","",IF(AND(I62&lt;81,K62=""),I62,IF(K62="",(ROUND(I62*100,0)+8100)/200,(ROUND(I62*100,0)+ROUND(K62*100,0))/200)))</f>
        <v/>
      </c>
      <c r="L60" s="55" t="s">
        <v>7</v>
      </c>
      <c r="M60" s="64"/>
      <c r="N60" s="65"/>
      <c r="O60" s="66">
        <f>SUM(C60,E60,G60,I60)</f>
        <v>0</v>
      </c>
      <c r="P60" s="67" t="s">
        <v>7</v>
      </c>
      <c r="S60" s="31"/>
      <c r="T60" s="13"/>
      <c r="W60" s="28"/>
      <c r="X60" s="28"/>
      <c r="Y60" s="28"/>
      <c r="Z60" s="28"/>
      <c r="AA60" s="28"/>
      <c r="AB60" s="28"/>
      <c r="AC60" s="28"/>
      <c r="AD60" s="28"/>
      <c r="AE60" s="28"/>
    </row>
    <row r="61" spans="2:31" ht="15" customHeight="1">
      <c r="B61" s="58"/>
      <c r="C61" s="74" t="s">
        <v>92</v>
      </c>
      <c r="D61" s="75"/>
      <c r="E61" s="80" t="s">
        <v>77</v>
      </c>
      <c r="F61" s="81"/>
      <c r="G61" s="86" t="s">
        <v>71</v>
      </c>
      <c r="H61" s="75"/>
      <c r="I61" s="95" t="s">
        <v>41</v>
      </c>
      <c r="J61" s="96"/>
      <c r="K61" s="95" t="s">
        <v>42</v>
      </c>
      <c r="L61" s="96"/>
      <c r="M61" s="21"/>
      <c r="N61" s="46"/>
      <c r="O61" s="23"/>
      <c r="P61" s="50"/>
      <c r="S61" s="100"/>
      <c r="T61" s="100"/>
      <c r="W61" s="28"/>
      <c r="X61" s="28"/>
      <c r="Y61" s="28"/>
      <c r="Z61" s="28"/>
      <c r="AA61" s="28"/>
      <c r="AB61" s="28"/>
      <c r="AC61" s="28"/>
      <c r="AD61" s="28"/>
      <c r="AE61" s="28"/>
    </row>
    <row r="62" spans="2:31" ht="30" customHeight="1">
      <c r="B62" s="40"/>
      <c r="C62" s="72"/>
      <c r="D62" s="73"/>
      <c r="E62" s="82"/>
      <c r="F62" s="83"/>
      <c r="G62" s="99"/>
      <c r="H62" s="83"/>
      <c r="I62" s="32"/>
      <c r="J62" s="33" t="s">
        <v>7</v>
      </c>
      <c r="K62" s="32"/>
      <c r="L62" s="33" t="s">
        <v>7</v>
      </c>
      <c r="M62" s="21"/>
      <c r="N62" s="46"/>
      <c r="O62" s="13"/>
      <c r="P62" s="45"/>
      <c r="S62" s="13"/>
    </row>
    <row r="63" spans="2:31" ht="15" customHeight="1">
      <c r="B63" s="35" t="s">
        <v>15</v>
      </c>
      <c r="C63" s="74" t="s">
        <v>93</v>
      </c>
      <c r="D63" s="75"/>
      <c r="E63" s="74" t="s">
        <v>78</v>
      </c>
      <c r="F63" s="75"/>
      <c r="G63" s="86" t="s">
        <v>26</v>
      </c>
      <c r="H63" s="75"/>
      <c r="I63" s="95" t="s">
        <v>1</v>
      </c>
      <c r="J63" s="96"/>
      <c r="K63" s="95" t="s">
        <v>94</v>
      </c>
      <c r="L63" s="96"/>
      <c r="M63" s="21"/>
      <c r="N63" s="46"/>
      <c r="O63" s="13"/>
      <c r="P63" s="45"/>
      <c r="S63" s="13"/>
      <c r="T63" s="13"/>
    </row>
    <row r="64" spans="2:31" ht="30" customHeight="1">
      <c r="B64" s="40"/>
      <c r="C64" s="70"/>
      <c r="D64" s="71"/>
      <c r="E64" s="72"/>
      <c r="F64" s="73"/>
      <c r="G64" s="99"/>
      <c r="H64" s="83"/>
      <c r="I64" s="72"/>
      <c r="J64" s="73"/>
      <c r="K64" s="72"/>
      <c r="L64" s="73"/>
      <c r="M64" s="21"/>
      <c r="N64" s="46"/>
      <c r="O64" s="13"/>
      <c r="P64" s="45"/>
      <c r="S64" s="13"/>
      <c r="T64" s="13"/>
    </row>
    <row r="65" spans="2:31" ht="15" customHeight="1">
      <c r="B65" s="36" t="s">
        <v>16</v>
      </c>
      <c r="C65" s="84" t="s">
        <v>17</v>
      </c>
      <c r="D65" s="85"/>
      <c r="E65" s="52"/>
      <c r="F65" s="53"/>
      <c r="G65" s="86" t="s">
        <v>72</v>
      </c>
      <c r="H65" s="75"/>
      <c r="I65" s="95" t="s">
        <v>2</v>
      </c>
      <c r="J65" s="96"/>
      <c r="K65" s="95" t="s">
        <v>2</v>
      </c>
      <c r="L65" s="96"/>
      <c r="M65" s="21"/>
      <c r="N65" s="46"/>
      <c r="O65" s="13"/>
      <c r="P65" s="45"/>
    </row>
    <row r="66" spans="2:31" ht="30" customHeight="1">
      <c r="B66" s="57"/>
      <c r="C66" s="97"/>
      <c r="D66" s="98"/>
      <c r="E66" s="21"/>
      <c r="F66" s="46"/>
      <c r="G66" s="87"/>
      <c r="H66" s="73"/>
      <c r="I66" s="72"/>
      <c r="J66" s="73"/>
      <c r="K66" s="72"/>
      <c r="L66" s="73"/>
      <c r="M66" s="21"/>
      <c r="N66" s="46"/>
      <c r="O66" s="13"/>
      <c r="P66" s="45"/>
      <c r="Q66" s="13"/>
      <c r="R66" s="13"/>
    </row>
    <row r="67" spans="2:31" ht="18" customHeight="1">
      <c r="B67" s="21"/>
      <c r="C67" s="52"/>
      <c r="D67" s="53"/>
      <c r="E67" s="21"/>
      <c r="F67" s="46"/>
      <c r="I67" s="88" t="s">
        <v>3</v>
      </c>
      <c r="J67" s="89"/>
      <c r="K67" s="88" t="s">
        <v>3</v>
      </c>
      <c r="L67" s="89"/>
      <c r="M67" s="21"/>
      <c r="N67" s="46"/>
      <c r="P67" s="46"/>
    </row>
    <row r="68" spans="2:31" ht="27" customHeight="1" thickBot="1">
      <c r="B68" s="47"/>
      <c r="C68" s="47"/>
      <c r="D68" s="49"/>
      <c r="E68" s="47"/>
      <c r="F68" s="49"/>
      <c r="G68" s="48"/>
      <c r="H68" s="48"/>
      <c r="I68" s="90"/>
      <c r="J68" s="91"/>
      <c r="K68" s="90"/>
      <c r="L68" s="91"/>
      <c r="M68" s="47"/>
      <c r="N68" s="49"/>
      <c r="O68" s="48"/>
      <c r="P68" s="49"/>
    </row>
    <row r="69" spans="2:31" ht="13.5" customHeight="1">
      <c r="B69" s="37" t="s">
        <v>0</v>
      </c>
      <c r="C69" s="4" t="s">
        <v>10</v>
      </c>
      <c r="I69" s="4" t="s">
        <v>51</v>
      </c>
    </row>
    <row r="70" spans="2:31" ht="13.5" customHeight="1">
      <c r="C70" s="4" t="s">
        <v>30</v>
      </c>
      <c r="I70" s="92" t="s">
        <v>100</v>
      </c>
      <c r="J70" s="93"/>
      <c r="K70" s="93"/>
      <c r="L70" s="93"/>
      <c r="M70" s="93"/>
      <c r="N70" s="93"/>
      <c r="O70" s="93"/>
      <c r="P70" s="93"/>
    </row>
    <row r="71" spans="2:31" ht="13.5" customHeight="1">
      <c r="C71" s="4" t="s">
        <v>21</v>
      </c>
      <c r="I71" s="93"/>
      <c r="J71" s="93"/>
      <c r="K71" s="93"/>
      <c r="L71" s="93"/>
      <c r="M71" s="93"/>
      <c r="N71" s="93"/>
      <c r="O71" s="93"/>
      <c r="P71" s="93"/>
    </row>
    <row r="72" spans="2:31" ht="13.5" customHeight="1">
      <c r="C72" s="4" t="s">
        <v>98</v>
      </c>
      <c r="I72" s="38"/>
      <c r="J72" s="38"/>
      <c r="K72" s="38"/>
      <c r="L72" s="38"/>
      <c r="M72" s="38"/>
      <c r="N72" s="38"/>
    </row>
    <row r="73" spans="2:31" ht="13.5" customHeight="1" thickBot="1">
      <c r="B73" s="24"/>
      <c r="C73" s="24"/>
      <c r="D73" s="24"/>
      <c r="E73" s="24"/>
      <c r="F73" s="24"/>
      <c r="G73" s="24"/>
      <c r="H73" s="24"/>
      <c r="I73" s="39"/>
      <c r="J73" s="39"/>
      <c r="K73" s="24"/>
      <c r="L73" s="24"/>
      <c r="M73" s="24"/>
      <c r="N73" s="24"/>
      <c r="O73" s="24"/>
      <c r="P73" s="24"/>
    </row>
    <row r="74" spans="2:31" ht="15.6" thickTop="1">
      <c r="C74" s="94"/>
      <c r="D74" s="94"/>
    </row>
    <row r="75" spans="2:31" ht="18.600000000000001">
      <c r="B75" s="76" t="s">
        <v>107</v>
      </c>
      <c r="C75" s="77"/>
      <c r="D75" s="77"/>
      <c r="E75" s="77"/>
    </row>
    <row r="77" spans="2:31" ht="15.6" thickBot="1">
      <c r="B77" s="4" t="s">
        <v>76</v>
      </c>
      <c r="C77" s="14" t="s">
        <v>9</v>
      </c>
      <c r="E77" s="4" t="s">
        <v>18</v>
      </c>
      <c r="G77" s="4" t="s">
        <v>25</v>
      </c>
      <c r="I77" s="4" t="s">
        <v>38</v>
      </c>
      <c r="W77" s="14"/>
    </row>
    <row r="78" spans="2:31" ht="15" customHeight="1">
      <c r="B78" s="27" t="s">
        <v>13</v>
      </c>
      <c r="C78" s="60" t="s">
        <v>20</v>
      </c>
      <c r="D78" s="61"/>
      <c r="E78" s="78" t="s">
        <v>20</v>
      </c>
      <c r="F78" s="79"/>
      <c r="G78" s="102" t="s">
        <v>20</v>
      </c>
      <c r="H78" s="79"/>
      <c r="I78" s="78" t="s">
        <v>20</v>
      </c>
      <c r="J78" s="79"/>
      <c r="K78" s="103" t="s">
        <v>39</v>
      </c>
      <c r="L78" s="104"/>
      <c r="M78" s="20"/>
      <c r="N78" s="56"/>
      <c r="O78" s="78" t="s">
        <v>70</v>
      </c>
      <c r="P78" s="79"/>
      <c r="S78" s="101"/>
      <c r="T78" s="101"/>
      <c r="W78" s="28"/>
      <c r="X78" s="28"/>
      <c r="Y78" s="28"/>
      <c r="Z78" s="28"/>
      <c r="AA78" s="28"/>
      <c r="AB78" s="28"/>
      <c r="AC78" s="28"/>
      <c r="AD78" s="28"/>
      <c r="AE78" s="28"/>
    </row>
    <row r="79" spans="2:31" ht="15" customHeight="1">
      <c r="B79" s="29" t="s">
        <v>14</v>
      </c>
      <c r="C79" s="62"/>
      <c r="D79" s="63" t="s">
        <v>7</v>
      </c>
      <c r="E79" s="59"/>
      <c r="F79" s="19" t="s">
        <v>7</v>
      </c>
      <c r="G79" s="59"/>
      <c r="H79" s="19" t="s">
        <v>7</v>
      </c>
      <c r="I79" s="51" t="str">
        <f>IF(K79="","",IF(K79&gt;100,0,IF(K79=0,0,IF(K79&lt;65,-2,IF(AND(65&lt;=K79,K79&lt;72),0,IF(AND(72&lt;=K79,K79&lt;82),(ROUND(K79*100,0)-72*100)/(10*100)*3,3))))))</f>
        <v/>
      </c>
      <c r="J79" s="30" t="s">
        <v>7</v>
      </c>
      <c r="K79" s="54" t="str">
        <f>IF(I81="","",IF(AND(I81&lt;81,K81=""),I81,IF(K81="",(ROUND(I81*100,0)+8100)/200,(ROUND(I81*100,0)+ROUND(K81*100,0))/200)))</f>
        <v/>
      </c>
      <c r="L79" s="55" t="s">
        <v>7</v>
      </c>
      <c r="M79" s="64"/>
      <c r="N79" s="65"/>
      <c r="O79" s="66">
        <f>SUM(C79,E79,G79,I79)</f>
        <v>0</v>
      </c>
      <c r="P79" s="67" t="s">
        <v>7</v>
      </c>
      <c r="S79" s="31"/>
      <c r="T79" s="13"/>
      <c r="W79" s="28"/>
      <c r="X79" s="28"/>
      <c r="Y79" s="28"/>
      <c r="Z79" s="28"/>
      <c r="AA79" s="28"/>
      <c r="AB79" s="28"/>
      <c r="AC79" s="28"/>
      <c r="AD79" s="28"/>
      <c r="AE79" s="28"/>
    </row>
    <row r="80" spans="2:31" ht="15" customHeight="1">
      <c r="B80" s="58"/>
      <c r="C80" s="74" t="s">
        <v>92</v>
      </c>
      <c r="D80" s="75"/>
      <c r="E80" s="80" t="s">
        <v>77</v>
      </c>
      <c r="F80" s="81"/>
      <c r="G80" s="86" t="s">
        <v>71</v>
      </c>
      <c r="H80" s="75"/>
      <c r="I80" s="95" t="s">
        <v>41</v>
      </c>
      <c r="J80" s="96"/>
      <c r="K80" s="95" t="s">
        <v>42</v>
      </c>
      <c r="L80" s="96"/>
      <c r="M80" s="21"/>
      <c r="N80" s="46"/>
      <c r="O80" s="23"/>
      <c r="P80" s="50"/>
      <c r="S80" s="100"/>
      <c r="T80" s="100"/>
      <c r="W80" s="28"/>
      <c r="X80" s="28"/>
      <c r="Y80" s="28"/>
      <c r="Z80" s="28"/>
      <c r="AA80" s="28"/>
      <c r="AB80" s="28"/>
      <c r="AC80" s="28"/>
      <c r="AD80" s="28"/>
      <c r="AE80" s="28"/>
    </row>
    <row r="81" spans="2:23" ht="30" customHeight="1">
      <c r="B81" s="40"/>
      <c r="C81" s="72"/>
      <c r="D81" s="73"/>
      <c r="E81" s="82"/>
      <c r="F81" s="83"/>
      <c r="G81" s="99"/>
      <c r="H81" s="83"/>
      <c r="I81" s="32"/>
      <c r="J81" s="33" t="s">
        <v>7</v>
      </c>
      <c r="K81" s="32"/>
      <c r="L81" s="33" t="s">
        <v>7</v>
      </c>
      <c r="M81" s="21"/>
      <c r="N81" s="46"/>
      <c r="O81" s="13"/>
      <c r="P81" s="45"/>
      <c r="S81" s="13"/>
    </row>
    <row r="82" spans="2:23" ht="15" customHeight="1">
      <c r="B82" s="35" t="s">
        <v>15</v>
      </c>
      <c r="C82" s="74" t="s">
        <v>93</v>
      </c>
      <c r="D82" s="75"/>
      <c r="E82" s="74" t="s">
        <v>78</v>
      </c>
      <c r="F82" s="75"/>
      <c r="G82" s="86" t="s">
        <v>26</v>
      </c>
      <c r="H82" s="75"/>
      <c r="I82" s="95" t="s">
        <v>1</v>
      </c>
      <c r="J82" s="96"/>
      <c r="K82" s="95" t="s">
        <v>94</v>
      </c>
      <c r="L82" s="96"/>
      <c r="M82" s="21"/>
      <c r="N82" s="46"/>
      <c r="O82" s="13"/>
      <c r="P82" s="45"/>
      <c r="S82" s="13"/>
      <c r="T82" s="13"/>
    </row>
    <row r="83" spans="2:23" ht="30" customHeight="1">
      <c r="B83" s="40"/>
      <c r="C83" s="70"/>
      <c r="D83" s="71"/>
      <c r="E83" s="72"/>
      <c r="F83" s="73"/>
      <c r="G83" s="99"/>
      <c r="H83" s="83"/>
      <c r="I83" s="72"/>
      <c r="J83" s="73"/>
      <c r="K83" s="72"/>
      <c r="L83" s="73"/>
      <c r="M83" s="21"/>
      <c r="N83" s="46"/>
      <c r="O83" s="13"/>
      <c r="P83" s="45"/>
      <c r="S83" s="13"/>
      <c r="T83" s="13"/>
    </row>
    <row r="84" spans="2:23" ht="15" customHeight="1">
      <c r="B84" s="36" t="s">
        <v>16</v>
      </c>
      <c r="C84" s="84" t="s">
        <v>17</v>
      </c>
      <c r="D84" s="85"/>
      <c r="E84" s="52"/>
      <c r="F84" s="53"/>
      <c r="G84" s="86" t="s">
        <v>72</v>
      </c>
      <c r="H84" s="75"/>
      <c r="I84" s="95" t="s">
        <v>2</v>
      </c>
      <c r="J84" s="96"/>
      <c r="K84" s="95" t="s">
        <v>2</v>
      </c>
      <c r="L84" s="96"/>
      <c r="M84" s="21"/>
      <c r="N84" s="46"/>
      <c r="O84" s="13"/>
      <c r="P84" s="45"/>
    </row>
    <row r="85" spans="2:23" ht="30" customHeight="1">
      <c r="B85" s="57"/>
      <c r="C85" s="97"/>
      <c r="D85" s="98"/>
      <c r="E85" s="21"/>
      <c r="F85" s="46"/>
      <c r="G85" s="87"/>
      <c r="H85" s="73"/>
      <c r="I85" s="72"/>
      <c r="J85" s="73"/>
      <c r="K85" s="72"/>
      <c r="L85" s="73"/>
      <c r="M85" s="21"/>
      <c r="N85" s="46"/>
      <c r="O85" s="13"/>
      <c r="P85" s="45"/>
      <c r="Q85" s="13"/>
      <c r="R85" s="13"/>
    </row>
    <row r="86" spans="2:23" ht="18" customHeight="1">
      <c r="B86" s="21"/>
      <c r="C86" s="52"/>
      <c r="D86" s="53"/>
      <c r="E86" s="21"/>
      <c r="F86" s="46"/>
      <c r="I86" s="88" t="s">
        <v>3</v>
      </c>
      <c r="J86" s="89"/>
      <c r="K86" s="88" t="s">
        <v>3</v>
      </c>
      <c r="L86" s="89"/>
      <c r="M86" s="21"/>
      <c r="N86" s="46"/>
      <c r="P86" s="46"/>
    </row>
    <row r="87" spans="2:23" ht="27" customHeight="1" thickBot="1">
      <c r="B87" s="47"/>
      <c r="C87" s="47"/>
      <c r="D87" s="49"/>
      <c r="E87" s="47"/>
      <c r="F87" s="49"/>
      <c r="G87" s="48"/>
      <c r="H87" s="48"/>
      <c r="I87" s="90"/>
      <c r="J87" s="91"/>
      <c r="K87" s="90"/>
      <c r="L87" s="91"/>
      <c r="M87" s="47"/>
      <c r="N87" s="49"/>
      <c r="O87" s="48"/>
      <c r="P87" s="49"/>
    </row>
    <row r="88" spans="2:23" ht="13.5" customHeight="1">
      <c r="B88" s="37" t="s">
        <v>0</v>
      </c>
      <c r="C88" s="4" t="s">
        <v>10</v>
      </c>
      <c r="I88" s="4" t="s">
        <v>51</v>
      </c>
    </row>
    <row r="89" spans="2:23" ht="13.5" customHeight="1">
      <c r="C89" s="4" t="s">
        <v>30</v>
      </c>
      <c r="I89" s="92" t="s">
        <v>100</v>
      </c>
      <c r="J89" s="93"/>
      <c r="K89" s="93"/>
      <c r="L89" s="93"/>
      <c r="M89" s="93"/>
      <c r="N89" s="93"/>
      <c r="O89" s="93"/>
      <c r="P89" s="93"/>
    </row>
    <row r="90" spans="2:23" ht="13.5" customHeight="1">
      <c r="C90" s="4" t="s">
        <v>21</v>
      </c>
      <c r="I90" s="93"/>
      <c r="J90" s="93"/>
      <c r="K90" s="93"/>
      <c r="L90" s="93"/>
      <c r="M90" s="93"/>
      <c r="N90" s="93"/>
      <c r="O90" s="93"/>
      <c r="P90" s="93"/>
    </row>
    <row r="91" spans="2:23" ht="13.5" customHeight="1">
      <c r="C91" s="4" t="s">
        <v>98</v>
      </c>
      <c r="I91" s="38"/>
      <c r="J91" s="38"/>
      <c r="K91" s="38"/>
      <c r="L91" s="38"/>
      <c r="M91" s="38"/>
      <c r="N91" s="38"/>
    </row>
    <row r="92" spans="2:23" ht="13.5" customHeight="1" thickBot="1">
      <c r="B92" s="24"/>
      <c r="C92" s="24"/>
      <c r="D92" s="24"/>
      <c r="E92" s="24"/>
      <c r="F92" s="24"/>
      <c r="G92" s="24"/>
      <c r="H92" s="24"/>
      <c r="I92" s="39"/>
      <c r="J92" s="39"/>
      <c r="K92" s="24"/>
      <c r="L92" s="24"/>
      <c r="M92" s="24"/>
      <c r="N92" s="24"/>
      <c r="O92" s="24"/>
      <c r="P92" s="24"/>
    </row>
    <row r="93" spans="2:23" ht="15.6" thickTop="1">
      <c r="C93" s="94"/>
      <c r="D93" s="94"/>
    </row>
    <row r="94" spans="2:23" ht="18.600000000000001">
      <c r="B94" s="76" t="s">
        <v>108</v>
      </c>
      <c r="C94" s="77"/>
      <c r="D94" s="77"/>
      <c r="E94" s="77"/>
    </row>
    <row r="96" spans="2:23" ht="15.6" thickBot="1">
      <c r="B96" s="4" t="s">
        <v>76</v>
      </c>
      <c r="C96" s="14" t="s">
        <v>9</v>
      </c>
      <c r="E96" s="4" t="s">
        <v>18</v>
      </c>
      <c r="G96" s="4" t="s">
        <v>25</v>
      </c>
      <c r="I96" s="4" t="s">
        <v>38</v>
      </c>
      <c r="W96" s="14"/>
    </row>
    <row r="97" spans="2:31" ht="15" customHeight="1">
      <c r="B97" s="27" t="s">
        <v>13</v>
      </c>
      <c r="C97" s="60" t="s">
        <v>20</v>
      </c>
      <c r="D97" s="61"/>
      <c r="E97" s="78" t="s">
        <v>20</v>
      </c>
      <c r="F97" s="79"/>
      <c r="G97" s="102" t="s">
        <v>20</v>
      </c>
      <c r="H97" s="79"/>
      <c r="I97" s="78" t="s">
        <v>20</v>
      </c>
      <c r="J97" s="79"/>
      <c r="K97" s="103" t="s">
        <v>39</v>
      </c>
      <c r="L97" s="104"/>
      <c r="M97" s="20"/>
      <c r="N97" s="56"/>
      <c r="O97" s="78" t="s">
        <v>70</v>
      </c>
      <c r="P97" s="79"/>
      <c r="S97" s="101"/>
      <c r="T97" s="101"/>
      <c r="W97" s="28"/>
      <c r="X97" s="28"/>
      <c r="Y97" s="28"/>
      <c r="Z97" s="28"/>
      <c r="AA97" s="28"/>
      <c r="AB97" s="28"/>
      <c r="AC97" s="28"/>
      <c r="AD97" s="28"/>
      <c r="AE97" s="28"/>
    </row>
    <row r="98" spans="2:31" ht="15" customHeight="1">
      <c r="B98" s="29" t="s">
        <v>14</v>
      </c>
      <c r="C98" s="62"/>
      <c r="D98" s="63" t="s">
        <v>7</v>
      </c>
      <c r="E98" s="59"/>
      <c r="F98" s="19" t="s">
        <v>7</v>
      </c>
      <c r="G98" s="59"/>
      <c r="H98" s="19" t="s">
        <v>7</v>
      </c>
      <c r="I98" s="51" t="str">
        <f>IF(K98="","",IF(K98&gt;100,0,IF(K98=0,0,IF(K98&lt;65,-2,IF(AND(65&lt;=K98,K98&lt;72),0,IF(AND(72&lt;=K98,K98&lt;82),(ROUND(K98*100,0)-72*100)/(10*100)*3,3))))))</f>
        <v/>
      </c>
      <c r="J98" s="30" t="s">
        <v>7</v>
      </c>
      <c r="K98" s="54" t="str">
        <f>IF(I100="","",IF(AND(I100&lt;81,K100=""),I100,IF(K100="",(ROUND(I100*100,0)+8100)/200,(ROUND(I100*100,0)+ROUND(K100*100,0))/200)))</f>
        <v/>
      </c>
      <c r="L98" s="55" t="s">
        <v>7</v>
      </c>
      <c r="M98" s="64"/>
      <c r="N98" s="65"/>
      <c r="O98" s="66">
        <f>SUM(C98,E98,G98,I98)</f>
        <v>0</v>
      </c>
      <c r="P98" s="67" t="s">
        <v>7</v>
      </c>
      <c r="S98" s="31"/>
      <c r="T98" s="13"/>
      <c r="W98" s="28"/>
      <c r="X98" s="28"/>
      <c r="Y98" s="28"/>
      <c r="Z98" s="28"/>
      <c r="AA98" s="28"/>
      <c r="AB98" s="28"/>
      <c r="AC98" s="28"/>
      <c r="AD98" s="28"/>
      <c r="AE98" s="28"/>
    </row>
    <row r="99" spans="2:31" ht="15" customHeight="1">
      <c r="B99" s="58"/>
      <c r="C99" s="74" t="s">
        <v>92</v>
      </c>
      <c r="D99" s="75"/>
      <c r="E99" s="80" t="s">
        <v>77</v>
      </c>
      <c r="F99" s="81"/>
      <c r="G99" s="86" t="s">
        <v>71</v>
      </c>
      <c r="H99" s="75"/>
      <c r="I99" s="95" t="s">
        <v>41</v>
      </c>
      <c r="J99" s="96"/>
      <c r="K99" s="95" t="s">
        <v>42</v>
      </c>
      <c r="L99" s="96"/>
      <c r="M99" s="21"/>
      <c r="N99" s="46"/>
      <c r="O99" s="23"/>
      <c r="P99" s="50"/>
      <c r="S99" s="100"/>
      <c r="T99" s="100"/>
      <c r="W99" s="28"/>
      <c r="X99" s="28"/>
      <c r="Y99" s="28"/>
      <c r="Z99" s="28"/>
      <c r="AA99" s="28"/>
      <c r="AB99" s="28"/>
      <c r="AC99" s="28"/>
      <c r="AD99" s="28"/>
      <c r="AE99" s="28"/>
    </row>
    <row r="100" spans="2:31" ht="30" customHeight="1">
      <c r="B100" s="40"/>
      <c r="C100" s="72"/>
      <c r="D100" s="73"/>
      <c r="E100" s="82"/>
      <c r="F100" s="83"/>
      <c r="G100" s="99"/>
      <c r="H100" s="83"/>
      <c r="I100" s="32"/>
      <c r="J100" s="33" t="s">
        <v>7</v>
      </c>
      <c r="K100" s="32"/>
      <c r="L100" s="33" t="s">
        <v>7</v>
      </c>
      <c r="M100" s="21"/>
      <c r="N100" s="46"/>
      <c r="O100" s="13"/>
      <c r="P100" s="45"/>
      <c r="S100" s="13"/>
    </row>
    <row r="101" spans="2:31" ht="15" customHeight="1">
      <c r="B101" s="35" t="s">
        <v>15</v>
      </c>
      <c r="C101" s="74" t="s">
        <v>93</v>
      </c>
      <c r="D101" s="75"/>
      <c r="E101" s="74" t="s">
        <v>78</v>
      </c>
      <c r="F101" s="75"/>
      <c r="G101" s="86" t="s">
        <v>26</v>
      </c>
      <c r="H101" s="75"/>
      <c r="I101" s="95" t="s">
        <v>1</v>
      </c>
      <c r="J101" s="96"/>
      <c r="K101" s="95" t="s">
        <v>94</v>
      </c>
      <c r="L101" s="96"/>
      <c r="M101" s="21"/>
      <c r="N101" s="46"/>
      <c r="O101" s="13"/>
      <c r="P101" s="45"/>
      <c r="S101" s="13"/>
      <c r="T101" s="13"/>
    </row>
    <row r="102" spans="2:31" ht="30" customHeight="1">
      <c r="B102" s="40"/>
      <c r="C102" s="70"/>
      <c r="D102" s="71"/>
      <c r="E102" s="72"/>
      <c r="F102" s="73"/>
      <c r="G102" s="99"/>
      <c r="H102" s="83"/>
      <c r="I102" s="72"/>
      <c r="J102" s="73"/>
      <c r="K102" s="72"/>
      <c r="L102" s="73"/>
      <c r="M102" s="21"/>
      <c r="N102" s="46"/>
      <c r="O102" s="13"/>
      <c r="P102" s="45"/>
      <c r="S102" s="13"/>
      <c r="T102" s="13"/>
    </row>
    <row r="103" spans="2:31" ht="15" customHeight="1">
      <c r="B103" s="36" t="s">
        <v>16</v>
      </c>
      <c r="C103" s="84" t="s">
        <v>17</v>
      </c>
      <c r="D103" s="85"/>
      <c r="E103" s="52"/>
      <c r="F103" s="53"/>
      <c r="G103" s="86" t="s">
        <v>72</v>
      </c>
      <c r="H103" s="75"/>
      <c r="I103" s="95" t="s">
        <v>2</v>
      </c>
      <c r="J103" s="96"/>
      <c r="K103" s="95" t="s">
        <v>2</v>
      </c>
      <c r="L103" s="96"/>
      <c r="M103" s="21"/>
      <c r="N103" s="46"/>
      <c r="O103" s="13"/>
      <c r="P103" s="45"/>
    </row>
    <row r="104" spans="2:31" ht="30" customHeight="1">
      <c r="B104" s="57"/>
      <c r="C104" s="97"/>
      <c r="D104" s="98"/>
      <c r="E104" s="21"/>
      <c r="F104" s="46"/>
      <c r="G104" s="87"/>
      <c r="H104" s="73"/>
      <c r="I104" s="72"/>
      <c r="J104" s="73"/>
      <c r="K104" s="72"/>
      <c r="L104" s="73"/>
      <c r="M104" s="21"/>
      <c r="N104" s="46"/>
      <c r="O104" s="13"/>
      <c r="P104" s="45"/>
      <c r="Q104" s="13"/>
      <c r="R104" s="13"/>
    </row>
    <row r="105" spans="2:31" ht="18" customHeight="1">
      <c r="B105" s="21"/>
      <c r="C105" s="52"/>
      <c r="D105" s="53"/>
      <c r="E105" s="21"/>
      <c r="F105" s="46"/>
      <c r="I105" s="88" t="s">
        <v>3</v>
      </c>
      <c r="J105" s="89"/>
      <c r="K105" s="88" t="s">
        <v>3</v>
      </c>
      <c r="L105" s="89"/>
      <c r="M105" s="21"/>
      <c r="N105" s="46"/>
      <c r="P105" s="46"/>
    </row>
    <row r="106" spans="2:31" ht="27" customHeight="1" thickBot="1">
      <c r="B106" s="47"/>
      <c r="C106" s="47"/>
      <c r="D106" s="49"/>
      <c r="E106" s="47"/>
      <c r="F106" s="49"/>
      <c r="G106" s="48"/>
      <c r="H106" s="48"/>
      <c r="I106" s="90"/>
      <c r="J106" s="91"/>
      <c r="K106" s="90"/>
      <c r="L106" s="91"/>
      <c r="M106" s="47"/>
      <c r="N106" s="49"/>
      <c r="O106" s="48"/>
      <c r="P106" s="49"/>
    </row>
    <row r="107" spans="2:31" ht="13.5" customHeight="1">
      <c r="B107" s="37" t="s">
        <v>0</v>
      </c>
      <c r="C107" s="4" t="s">
        <v>10</v>
      </c>
      <c r="I107" s="4" t="s">
        <v>51</v>
      </c>
    </row>
    <row r="108" spans="2:31" ht="13.5" customHeight="1">
      <c r="C108" s="4" t="s">
        <v>30</v>
      </c>
      <c r="I108" s="92" t="s">
        <v>100</v>
      </c>
      <c r="J108" s="93"/>
      <c r="K108" s="93"/>
      <c r="L108" s="93"/>
      <c r="M108" s="93"/>
      <c r="N108" s="93"/>
      <c r="O108" s="93"/>
      <c r="P108" s="93"/>
    </row>
    <row r="109" spans="2:31" ht="13.5" customHeight="1">
      <c r="C109" s="4" t="s">
        <v>21</v>
      </c>
      <c r="I109" s="93"/>
      <c r="J109" s="93"/>
      <c r="K109" s="93"/>
      <c r="L109" s="93"/>
      <c r="M109" s="93"/>
      <c r="N109" s="93"/>
      <c r="O109" s="93"/>
      <c r="P109" s="93"/>
    </row>
    <row r="110" spans="2:31" ht="13.5" customHeight="1">
      <c r="C110" s="4" t="s">
        <v>98</v>
      </c>
      <c r="I110" s="38"/>
      <c r="J110" s="38"/>
      <c r="K110" s="38"/>
      <c r="L110" s="38"/>
      <c r="M110" s="38"/>
      <c r="N110" s="38"/>
    </row>
    <row r="111" spans="2:31" ht="13.5" customHeight="1" thickBot="1">
      <c r="B111" s="24"/>
      <c r="C111" s="24"/>
      <c r="D111" s="24"/>
      <c r="E111" s="24"/>
      <c r="F111" s="24"/>
      <c r="G111" s="24"/>
      <c r="H111" s="24"/>
      <c r="I111" s="39"/>
      <c r="J111" s="39"/>
      <c r="K111" s="24"/>
      <c r="L111" s="24"/>
      <c r="M111" s="24"/>
      <c r="N111" s="24"/>
      <c r="O111" s="24"/>
      <c r="P111" s="24"/>
    </row>
    <row r="112" spans="2:31" ht="12.75" customHeight="1" thickTop="1">
      <c r="I112" s="22"/>
      <c r="J112" s="22"/>
    </row>
    <row r="113" spans="9:10" ht="12.75" customHeight="1">
      <c r="I113" s="22"/>
      <c r="J113" s="22"/>
    </row>
    <row r="114" spans="9:10" ht="12.75" customHeight="1">
      <c r="I114" s="22"/>
      <c r="J114" s="22"/>
    </row>
    <row r="115" spans="9:10" ht="12.75" customHeight="1">
      <c r="I115" s="22"/>
      <c r="J115" s="22"/>
    </row>
    <row r="116" spans="9:10" ht="12.75" customHeight="1">
      <c r="I116" s="22"/>
      <c r="J116" s="22"/>
    </row>
    <row r="117" spans="9:10" ht="12.75" customHeight="1">
      <c r="I117" s="22"/>
      <c r="J117" s="22"/>
    </row>
    <row r="118" spans="9:10" ht="12.75" customHeight="1">
      <c r="I118" s="22"/>
      <c r="J118" s="22"/>
    </row>
    <row r="119" spans="9:10" ht="12.75" customHeight="1">
      <c r="I119" s="22"/>
      <c r="J119" s="22"/>
    </row>
    <row r="120" spans="9:10" ht="12.75" customHeight="1">
      <c r="I120" s="22"/>
      <c r="J120" s="22"/>
    </row>
    <row r="121" spans="9:10" ht="12.75" customHeight="1">
      <c r="I121" s="22"/>
      <c r="J121" s="22"/>
    </row>
    <row r="122" spans="9:10" ht="12.75" customHeight="1">
      <c r="I122" s="22"/>
      <c r="J122" s="22"/>
    </row>
    <row r="123" spans="9:10" ht="12.75" customHeight="1">
      <c r="I123" s="22"/>
      <c r="J123" s="22"/>
    </row>
    <row r="124" spans="9:10" ht="12.75" customHeight="1">
      <c r="I124" s="22"/>
      <c r="J124" s="22"/>
    </row>
    <row r="125" spans="9:10" ht="12.75" customHeight="1">
      <c r="I125" s="22"/>
      <c r="J125" s="22"/>
    </row>
    <row r="126" spans="9:10" ht="12.75" customHeight="1">
      <c r="I126" s="22"/>
      <c r="J126" s="22"/>
    </row>
    <row r="127" spans="9:10" ht="12.75" customHeight="1">
      <c r="I127" s="22"/>
      <c r="J127" s="22"/>
    </row>
    <row r="128" spans="9:10" ht="12.75" customHeight="1">
      <c r="I128" s="22"/>
      <c r="J128" s="22"/>
    </row>
    <row r="129" spans="9:10" ht="12.75" customHeight="1">
      <c r="I129" s="22"/>
      <c r="J129" s="22"/>
    </row>
    <row r="130" spans="9:10" ht="12.75" customHeight="1">
      <c r="I130" s="22"/>
      <c r="J130" s="22"/>
    </row>
    <row r="131" spans="9:10" ht="12.75" customHeight="1">
      <c r="I131" s="22"/>
      <c r="J131" s="22"/>
    </row>
    <row r="132" spans="9:10" ht="12.75" customHeight="1">
      <c r="I132" s="22"/>
      <c r="J132" s="22"/>
    </row>
    <row r="133" spans="9:10" ht="12.75" customHeight="1">
      <c r="I133" s="22"/>
      <c r="J133" s="22"/>
    </row>
    <row r="134" spans="9:10" ht="12.75" customHeight="1">
      <c r="I134" s="22"/>
      <c r="J134" s="22"/>
    </row>
    <row r="135" spans="9:10" ht="12.75" customHeight="1">
      <c r="I135" s="22"/>
      <c r="J135" s="22"/>
    </row>
    <row r="136" spans="9:10" ht="12.75" customHeight="1">
      <c r="I136" s="22"/>
      <c r="J136" s="22"/>
    </row>
    <row r="137" spans="9:10" ht="12.75" customHeight="1">
      <c r="I137" s="22"/>
      <c r="J137" s="22"/>
    </row>
    <row r="138" spans="9:10" ht="12.75" customHeight="1">
      <c r="I138" s="22"/>
      <c r="J138" s="22"/>
    </row>
    <row r="139" spans="9:10" ht="12.75" customHeight="1">
      <c r="I139" s="22"/>
      <c r="J139" s="22"/>
    </row>
    <row r="140" spans="9:10" ht="12.75" customHeight="1">
      <c r="I140" s="22"/>
      <c r="J140" s="22"/>
    </row>
    <row r="141" spans="9:10" ht="12.75" customHeight="1">
      <c r="I141" s="22"/>
      <c r="J141" s="22"/>
    </row>
    <row r="142" spans="9:10" ht="12.75" customHeight="1">
      <c r="I142" s="22"/>
      <c r="J142" s="22"/>
    </row>
    <row r="143" spans="9:10" ht="12.75" customHeight="1">
      <c r="I143" s="22"/>
      <c r="J143" s="22"/>
    </row>
    <row r="144" spans="9:10" ht="12.75" customHeight="1">
      <c r="I144" s="22"/>
      <c r="J144" s="22"/>
    </row>
    <row r="145" spans="9:10" ht="12.75" customHeight="1">
      <c r="I145" s="22"/>
      <c r="J145" s="22"/>
    </row>
    <row r="146" spans="9:10" ht="12.75" customHeight="1">
      <c r="I146" s="22"/>
      <c r="J146" s="22"/>
    </row>
    <row r="147" spans="9:10" ht="12.75" customHeight="1">
      <c r="I147" s="22"/>
      <c r="J147" s="22"/>
    </row>
    <row r="148" spans="9:10" ht="12.75" customHeight="1">
      <c r="I148" s="22"/>
      <c r="J148" s="22"/>
    </row>
    <row r="149" spans="9:10" ht="12.75" customHeight="1">
      <c r="I149" s="22"/>
      <c r="J149" s="22"/>
    </row>
    <row r="150" spans="9:10" ht="12.75" customHeight="1">
      <c r="I150" s="22"/>
      <c r="J150" s="22"/>
    </row>
    <row r="151" spans="9:10" ht="12.75" customHeight="1">
      <c r="I151" s="22"/>
      <c r="J151" s="22"/>
    </row>
    <row r="152" spans="9:10" ht="12.75" customHeight="1">
      <c r="I152" s="22"/>
      <c r="J152" s="22"/>
    </row>
    <row r="153" spans="9:10" ht="12.75" customHeight="1">
      <c r="I153" s="22"/>
      <c r="J153" s="22"/>
    </row>
    <row r="154" spans="9:10" ht="12.75" customHeight="1">
      <c r="I154" s="22"/>
      <c r="J154" s="22"/>
    </row>
    <row r="155" spans="9:10" ht="12.75" customHeight="1">
      <c r="I155" s="22"/>
      <c r="J155" s="22"/>
    </row>
    <row r="156" spans="9:10" ht="12.75" customHeight="1">
      <c r="I156" s="22"/>
      <c r="J156" s="22"/>
    </row>
    <row r="157" spans="9:10" ht="12.75" customHeight="1">
      <c r="I157" s="22"/>
      <c r="J157" s="22"/>
    </row>
    <row r="158" spans="9:10" ht="12.75" customHeight="1">
      <c r="I158" s="22"/>
      <c r="J158" s="22"/>
    </row>
    <row r="159" spans="9:10" ht="12.75" customHeight="1">
      <c r="I159" s="22"/>
      <c r="J159" s="22"/>
    </row>
    <row r="160" spans="9:10" ht="12.75" customHeight="1">
      <c r="I160" s="22"/>
      <c r="J160" s="22"/>
    </row>
    <row r="161" spans="9:10" ht="12.75" customHeight="1">
      <c r="I161" s="22"/>
      <c r="J161" s="22"/>
    </row>
    <row r="162" spans="9:10" ht="12.75" customHeight="1">
      <c r="I162" s="22"/>
      <c r="J162" s="22"/>
    </row>
    <row r="163" spans="9:10" ht="12.75" customHeight="1">
      <c r="I163" s="22"/>
      <c r="J163" s="22"/>
    </row>
    <row r="164" spans="9:10" ht="12.75" customHeight="1">
      <c r="I164" s="22"/>
      <c r="J164" s="22"/>
    </row>
    <row r="165" spans="9:10" ht="12.75" customHeight="1">
      <c r="I165" s="22"/>
      <c r="J165" s="22"/>
    </row>
    <row r="166" spans="9:10" ht="12.75" customHeight="1">
      <c r="I166" s="22"/>
      <c r="J166" s="22"/>
    </row>
    <row r="167" spans="9:10" ht="12.75" customHeight="1">
      <c r="I167" s="22"/>
      <c r="J167" s="22"/>
    </row>
    <row r="168" spans="9:10" ht="12.75" customHeight="1">
      <c r="I168" s="22"/>
      <c r="J168" s="22"/>
    </row>
    <row r="169" spans="9:10" ht="12.75" customHeight="1">
      <c r="I169" s="22"/>
      <c r="J169" s="22"/>
    </row>
    <row r="170" spans="9:10" ht="12.75" customHeight="1">
      <c r="I170" s="22"/>
      <c r="J170" s="22"/>
    </row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204" ht="13.5" customHeight="1"/>
    <row r="207" ht="13.5" customHeight="1"/>
    <row r="213" ht="12.75" customHeight="1"/>
    <row r="214" ht="12.75" customHeight="1"/>
  </sheetData>
  <mergeCells count="239">
    <mergeCell ref="C2:G2"/>
    <mergeCell ref="J2:J3"/>
    <mergeCell ref="K2:K3"/>
    <mergeCell ref="L2:L3"/>
    <mergeCell ref="M2:N3"/>
    <mergeCell ref="B4:E4"/>
    <mergeCell ref="C7:D7"/>
    <mergeCell ref="E7:F7"/>
    <mergeCell ref="G7:H7"/>
    <mergeCell ref="I7:J7"/>
    <mergeCell ref="E10:F10"/>
    <mergeCell ref="G10:H10"/>
    <mergeCell ref="I10:J10"/>
    <mergeCell ref="C11:D11"/>
    <mergeCell ref="E11:F11"/>
    <mergeCell ref="G11:H11"/>
    <mergeCell ref="I11:J12"/>
    <mergeCell ref="B8:B10"/>
    <mergeCell ref="C9:D9"/>
    <mergeCell ref="E9:F9"/>
    <mergeCell ref="G9:H9"/>
    <mergeCell ref="I9:J9"/>
    <mergeCell ref="C10:D10"/>
    <mergeCell ref="C12:D12"/>
    <mergeCell ref="E12:F12"/>
    <mergeCell ref="G12:H12"/>
    <mergeCell ref="K15:L15"/>
    <mergeCell ref="C16:D16"/>
    <mergeCell ref="C17:D17"/>
    <mergeCell ref="B18:E18"/>
    <mergeCell ref="E21:F21"/>
    <mergeCell ref="G21:H21"/>
    <mergeCell ref="I21:J21"/>
    <mergeCell ref="C14:D14"/>
    <mergeCell ref="E14:F14"/>
    <mergeCell ref="G14:H14"/>
    <mergeCell ref="I14:J14"/>
    <mergeCell ref="C15:D15"/>
    <mergeCell ref="G15:H15"/>
    <mergeCell ref="B13:B14"/>
    <mergeCell ref="C13:D13"/>
    <mergeCell ref="E13:F13"/>
    <mergeCell ref="G13:H13"/>
    <mergeCell ref="C23:D23"/>
    <mergeCell ref="K21:L21"/>
    <mergeCell ref="O21:P21"/>
    <mergeCell ref="S21:T21"/>
    <mergeCell ref="C25:D25"/>
    <mergeCell ref="E23:F23"/>
    <mergeCell ref="G23:H23"/>
    <mergeCell ref="I23:J23"/>
    <mergeCell ref="K23:L23"/>
    <mergeCell ref="K25:L25"/>
    <mergeCell ref="G26:H26"/>
    <mergeCell ref="I26:J26"/>
    <mergeCell ref="K26:L26"/>
    <mergeCell ref="S23:T23"/>
    <mergeCell ref="E24:F24"/>
    <mergeCell ref="G24:H24"/>
    <mergeCell ref="E25:F25"/>
    <mergeCell ref="G25:H25"/>
    <mergeCell ref="I25:J25"/>
    <mergeCell ref="I29:J29"/>
    <mergeCell ref="K29:L29"/>
    <mergeCell ref="I30:J30"/>
    <mergeCell ref="K30:L30"/>
    <mergeCell ref="I32:P33"/>
    <mergeCell ref="C36:D36"/>
    <mergeCell ref="G27:H27"/>
    <mergeCell ref="I27:J27"/>
    <mergeCell ref="K27:L27"/>
    <mergeCell ref="G28:H28"/>
    <mergeCell ref="I28:J28"/>
    <mergeCell ref="K28:L28"/>
    <mergeCell ref="C28:D28"/>
    <mergeCell ref="C27:D27"/>
    <mergeCell ref="O40:P40"/>
    <mergeCell ref="G42:H42"/>
    <mergeCell ref="I42:J42"/>
    <mergeCell ref="K42:L42"/>
    <mergeCell ref="B37:E37"/>
    <mergeCell ref="G40:H40"/>
    <mergeCell ref="I40:J40"/>
    <mergeCell ref="K40:L40"/>
    <mergeCell ref="E40:F40"/>
    <mergeCell ref="C42:D42"/>
    <mergeCell ref="E42:F42"/>
    <mergeCell ref="G45:H45"/>
    <mergeCell ref="I45:J45"/>
    <mergeCell ref="K45:L45"/>
    <mergeCell ref="G43:H43"/>
    <mergeCell ref="C44:D44"/>
    <mergeCell ref="E44:F44"/>
    <mergeCell ref="G44:H44"/>
    <mergeCell ref="I44:J44"/>
    <mergeCell ref="K44:L44"/>
    <mergeCell ref="E43:F43"/>
    <mergeCell ref="C55:D55"/>
    <mergeCell ref="C46:D46"/>
    <mergeCell ref="I46:J46"/>
    <mergeCell ref="K46:L46"/>
    <mergeCell ref="C47:D47"/>
    <mergeCell ref="I47:J47"/>
    <mergeCell ref="K47:L47"/>
    <mergeCell ref="G46:H46"/>
    <mergeCell ref="G47:H47"/>
    <mergeCell ref="I48:J48"/>
    <mergeCell ref="I49:J49"/>
    <mergeCell ref="G82:H82"/>
    <mergeCell ref="I82:J82"/>
    <mergeCell ref="S78:T78"/>
    <mergeCell ref="G80:H80"/>
    <mergeCell ref="I80:J80"/>
    <mergeCell ref="K80:L80"/>
    <mergeCell ref="S80:T80"/>
    <mergeCell ref="G78:H78"/>
    <mergeCell ref="I78:J78"/>
    <mergeCell ref="K78:L78"/>
    <mergeCell ref="I108:P109"/>
    <mergeCell ref="C103:D103"/>
    <mergeCell ref="I103:J103"/>
    <mergeCell ref="K103:L103"/>
    <mergeCell ref="C104:D104"/>
    <mergeCell ref="I104:J104"/>
    <mergeCell ref="K104:L104"/>
    <mergeCell ref="G103:H103"/>
    <mergeCell ref="G104:H104"/>
    <mergeCell ref="I105:J105"/>
    <mergeCell ref="I106:J106"/>
    <mergeCell ref="K106:L106"/>
    <mergeCell ref="K101:L101"/>
    <mergeCell ref="E102:F102"/>
    <mergeCell ref="G102:H102"/>
    <mergeCell ref="I102:J102"/>
    <mergeCell ref="K102:L102"/>
    <mergeCell ref="G100:H100"/>
    <mergeCell ref="O97:P97"/>
    <mergeCell ref="S97:T97"/>
    <mergeCell ref="G99:H99"/>
    <mergeCell ref="I99:J99"/>
    <mergeCell ref="K99:L99"/>
    <mergeCell ref="S99:T99"/>
    <mergeCell ref="G97:H97"/>
    <mergeCell ref="I97:J97"/>
    <mergeCell ref="K97:L97"/>
    <mergeCell ref="E101:F101"/>
    <mergeCell ref="G101:H101"/>
    <mergeCell ref="I101:J101"/>
    <mergeCell ref="I84:J84"/>
    <mergeCell ref="K84:L84"/>
    <mergeCell ref="C85:D85"/>
    <mergeCell ref="I85:J85"/>
    <mergeCell ref="K85:L85"/>
    <mergeCell ref="G84:H84"/>
    <mergeCell ref="O7:P7"/>
    <mergeCell ref="S40:T40"/>
    <mergeCell ref="K105:L105"/>
    <mergeCell ref="B94:E94"/>
    <mergeCell ref="K86:L86"/>
    <mergeCell ref="K87:L87"/>
    <mergeCell ref="I89:P90"/>
    <mergeCell ref="C93:D93"/>
    <mergeCell ref="C101:D101"/>
    <mergeCell ref="C102:D102"/>
    <mergeCell ref="G85:H85"/>
    <mergeCell ref="I86:J86"/>
    <mergeCell ref="I87:J87"/>
    <mergeCell ref="K82:L82"/>
    <mergeCell ref="E83:F83"/>
    <mergeCell ref="G83:H83"/>
    <mergeCell ref="I83:J83"/>
    <mergeCell ref="K83:L83"/>
    <mergeCell ref="S42:T42"/>
    <mergeCell ref="K67:L67"/>
    <mergeCell ref="K68:L68"/>
    <mergeCell ref="K63:L63"/>
    <mergeCell ref="E64:F64"/>
    <mergeCell ref="G64:H64"/>
    <mergeCell ref="I64:J64"/>
    <mergeCell ref="K64:L64"/>
    <mergeCell ref="G62:H62"/>
    <mergeCell ref="E63:F63"/>
    <mergeCell ref="G63:H63"/>
    <mergeCell ref="I63:J63"/>
    <mergeCell ref="O59:P59"/>
    <mergeCell ref="S59:T59"/>
    <mergeCell ref="G61:H61"/>
    <mergeCell ref="I61:J61"/>
    <mergeCell ref="K61:L61"/>
    <mergeCell ref="S61:T61"/>
    <mergeCell ref="G59:H59"/>
    <mergeCell ref="I59:J59"/>
    <mergeCell ref="K59:L59"/>
    <mergeCell ref="K48:L48"/>
    <mergeCell ref="K49:L49"/>
    <mergeCell ref="I51:P52"/>
    <mergeCell ref="G65:H65"/>
    <mergeCell ref="G66:H66"/>
    <mergeCell ref="I67:J67"/>
    <mergeCell ref="I68:J68"/>
    <mergeCell ref="E78:F78"/>
    <mergeCell ref="C80:D80"/>
    <mergeCell ref="E80:F80"/>
    <mergeCell ref="E81:F81"/>
    <mergeCell ref="B75:E75"/>
    <mergeCell ref="I70:P71"/>
    <mergeCell ref="C74:D74"/>
    <mergeCell ref="C65:D65"/>
    <mergeCell ref="I65:J65"/>
    <mergeCell ref="K65:L65"/>
    <mergeCell ref="C66:D66"/>
    <mergeCell ref="I66:J66"/>
    <mergeCell ref="K66:L66"/>
    <mergeCell ref="O78:P78"/>
    <mergeCell ref="G81:H81"/>
    <mergeCell ref="C26:D26"/>
    <mergeCell ref="C24:D24"/>
    <mergeCell ref="C43:D43"/>
    <mergeCell ref="C45:D45"/>
    <mergeCell ref="C62:D62"/>
    <mergeCell ref="C64:D64"/>
    <mergeCell ref="C81:D81"/>
    <mergeCell ref="C83:D83"/>
    <mergeCell ref="C100:D100"/>
    <mergeCell ref="C82:D82"/>
    <mergeCell ref="B56:E56"/>
    <mergeCell ref="E59:F59"/>
    <mergeCell ref="C61:D61"/>
    <mergeCell ref="E61:F61"/>
    <mergeCell ref="E45:F45"/>
    <mergeCell ref="E26:F26"/>
    <mergeCell ref="E62:F62"/>
    <mergeCell ref="E97:F97"/>
    <mergeCell ref="C99:D99"/>
    <mergeCell ref="E99:F99"/>
    <mergeCell ref="E100:F100"/>
    <mergeCell ref="C63:D63"/>
    <mergeCell ref="C84:D84"/>
    <mergeCell ref="E82:F82"/>
  </mergeCells>
  <phoneticPr fontId="1"/>
  <dataValidations count="10">
    <dataValidation type="list" allowBlank="1" showInputMessage="1" showErrorMessage="1" sqref="C12:D12 C10:D10" xr:uid="{00000000-0002-0000-0000-000000000000}">
      <formula1>"有,無"</formula1>
    </dataValidation>
    <dataValidation type="list" allowBlank="1" showInputMessage="1" showErrorMessage="1" sqref="I10:J10" xr:uid="{00000000-0002-0000-0000-000001000000}">
      <formula1>"①〔地域内調達〕に該当,②〔県内調達〕に該当,③上記以外"</formula1>
    </dataValidation>
    <dataValidation type="list" allowBlank="1" showInputMessage="1" showErrorMessage="1" sqref="G41 C98 G22 E22 G79 E79 C22 E41 G60 E60 C79 C41 C60 G98 E98 E8" xr:uid="{00000000-0002-0000-0000-000002000000}">
      <formula1>"1.00,0.50,0.00,"</formula1>
    </dataValidation>
    <dataValidation type="list" allowBlank="1" showInputMessage="1" showErrorMessage="1" sqref="C8 I8" xr:uid="{00000000-0002-0000-0000-000004000000}">
      <formula1>"0.50,0.25,0.00,"</formula1>
    </dataValidation>
    <dataValidation type="list" allowBlank="1" showInputMessage="1" showErrorMessage="1" sqref="G8" xr:uid="{00000000-0002-0000-0000-000005000000}">
      <formula1>"1.00,0.75,0.50,0.25,0.00,"</formula1>
    </dataValidation>
    <dataValidation type="list" allowBlank="1" showInputMessage="1" showErrorMessage="1" sqref="E24:F24 E81:F81 E43:F43 E62:F62 E100:F100" xr:uid="{00000000-0002-0000-0000-000006000000}">
      <formula1>"①優秀技術者表彰【知事表彰】,②優秀技術者証【地域交付】,③上記以外"</formula1>
    </dataValidation>
    <dataValidation type="list" allowBlank="1" showInputMessage="1" showErrorMessage="1" sqref="G24:H24 G81:H81 G43:H43 G62:H62 G100:H100" xr:uid="{00000000-0002-0000-0000-000007000000}">
      <formula1>"①推奨単位以上,②推奨単位未満かつ5割以上,③上記以外"</formula1>
    </dataValidation>
    <dataValidation type="list" allowBlank="1" showInputMessage="1" showErrorMessage="1" sqref="G26:H26 G83:H83 G45:H45 G64:H64 G102:H102" xr:uid="{00000000-0002-0000-0000-000008000000}">
      <formula1>$R$2:$R$24</formula1>
    </dataValidation>
    <dataValidation type="list" allowBlank="1" showInputMessage="1" showErrorMessage="1" sqref="G10:H10" xr:uid="{87E818D5-2823-41ED-95A4-F8CE7D25544A}">
      <formula1>"①管内主たる営業所,①'管内主たる営業所と同等,②管内従たる営業所,③従たる営業所又は隣接主たる営業所,③'隣接主たる営業所と同等,④県内営業所,⑤上記以外"</formula1>
    </dataValidation>
    <dataValidation type="list" allowBlank="1" showInputMessage="1" showErrorMessage="1" sqref="E10:F10" xr:uid="{AD019A52-6693-45C3-80BA-459A521F79CE}">
      <formula1>"①2項目以上又は地域内CSR活動,②1項目又は地域外(県内)CSR活動,③実績なし"</formula1>
    </dataValidation>
  </dataValidations>
  <printOptions horizontalCentered="1"/>
  <pageMargins left="0.55118110236220474" right="0.27559055118110237" top="0.88" bottom="0.38" header="0.43307086614173229" footer="0.23622047244094491"/>
  <pageSetup paperSize="9" scale="52" fitToHeight="2" orientation="landscape" r:id="rId1"/>
  <headerFooter alignWithMargins="0"/>
  <rowBreaks count="1" manualBreakCount="1">
    <brk id="54" min="1" max="15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AF214"/>
  <sheetViews>
    <sheetView showGridLines="0" view="pageBreakPreview" zoomScale="70" zoomScaleNormal="85" zoomScaleSheetLayoutView="70" workbookViewId="0">
      <selection activeCell="E6" sqref="E6:F14"/>
    </sheetView>
  </sheetViews>
  <sheetFormatPr defaultColWidth="9" defaultRowHeight="15"/>
  <cols>
    <col min="1" max="1" width="1.6640625" style="4" customWidth="1"/>
    <col min="2" max="3" width="20.6640625" style="4" customWidth="1"/>
    <col min="4" max="4" width="5.6640625" style="4" customWidth="1"/>
    <col min="5" max="5" width="20.6640625" style="4" customWidth="1"/>
    <col min="6" max="6" width="5.6640625" style="4" customWidth="1"/>
    <col min="7" max="7" width="20.6640625" style="4" customWidth="1"/>
    <col min="8" max="8" width="5.6640625" style="4" customWidth="1"/>
    <col min="9" max="9" width="20.6640625" style="4" customWidth="1"/>
    <col min="10" max="10" width="5.6640625" style="4" customWidth="1"/>
    <col min="11" max="11" width="20.6640625" style="4" customWidth="1"/>
    <col min="12" max="12" width="5.6640625" style="4" customWidth="1"/>
    <col min="13" max="13" width="20.6640625" style="4" customWidth="1"/>
    <col min="14" max="14" width="5.6640625" style="4" customWidth="1"/>
    <col min="15" max="15" width="12.6640625" style="4" customWidth="1"/>
    <col min="16" max="16" width="5.6640625" style="4" customWidth="1"/>
    <col min="17" max="17" width="9" style="4" customWidth="1"/>
    <col min="18" max="18" width="34" style="4" bestFit="1" customWidth="1"/>
    <col min="19" max="35" width="9" style="4" customWidth="1"/>
    <col min="36" max="16384" width="9" style="4"/>
  </cols>
  <sheetData>
    <row r="1" spans="2:32" ht="18">
      <c r="B1" s="1" t="s">
        <v>4</v>
      </c>
      <c r="C1" s="2" t="s">
        <v>109</v>
      </c>
      <c r="D1" s="2"/>
      <c r="E1" s="3"/>
      <c r="P1" s="5"/>
      <c r="R1" s="6" t="s">
        <v>46</v>
      </c>
    </row>
    <row r="2" spans="2:32" ht="20.100000000000001" customHeight="1">
      <c r="B2" s="7" t="s">
        <v>19</v>
      </c>
      <c r="C2" s="130" t="s">
        <v>99</v>
      </c>
      <c r="D2" s="130"/>
      <c r="E2" s="130"/>
      <c r="F2" s="130"/>
      <c r="G2" s="130"/>
      <c r="J2" s="131"/>
      <c r="K2" s="133" t="s">
        <v>22</v>
      </c>
      <c r="L2" s="134"/>
      <c r="M2" s="136" t="s">
        <v>31</v>
      </c>
      <c r="N2" s="137"/>
      <c r="O2" s="8"/>
      <c r="P2" s="8"/>
      <c r="Q2" s="8"/>
      <c r="R2" s="9" t="s">
        <v>60</v>
      </c>
    </row>
    <row r="3" spans="2:32" ht="12" customHeight="1">
      <c r="B3" s="10"/>
      <c r="C3" s="11"/>
      <c r="D3" s="12"/>
      <c r="E3" s="8"/>
      <c r="F3" s="8"/>
      <c r="G3" s="8"/>
      <c r="J3" s="132"/>
      <c r="K3" s="133"/>
      <c r="L3" s="135"/>
      <c r="M3" s="136"/>
      <c r="N3" s="137"/>
      <c r="R3" s="9" t="s">
        <v>52</v>
      </c>
    </row>
    <row r="4" spans="2:32" ht="18.600000000000001">
      <c r="B4" s="76" t="s">
        <v>103</v>
      </c>
      <c r="C4" s="76"/>
      <c r="D4" s="76"/>
      <c r="E4" s="76"/>
      <c r="R4" s="9" t="s">
        <v>53</v>
      </c>
    </row>
    <row r="5" spans="2:32">
      <c r="R5" s="9" t="s">
        <v>54</v>
      </c>
    </row>
    <row r="6" spans="2:32" ht="15.75" customHeight="1" thickBot="1">
      <c r="B6" s="4" t="s">
        <v>75</v>
      </c>
      <c r="C6" s="13" t="s">
        <v>11</v>
      </c>
      <c r="D6" s="13"/>
      <c r="E6" s="68" t="s">
        <v>110</v>
      </c>
      <c r="F6" s="13"/>
      <c r="G6" s="68" t="s">
        <v>5</v>
      </c>
      <c r="H6" s="13"/>
      <c r="I6" s="68" t="s">
        <v>8</v>
      </c>
      <c r="J6" s="13"/>
      <c r="R6" s="9" t="s">
        <v>55</v>
      </c>
      <c r="S6" s="15"/>
      <c r="T6" s="16"/>
      <c r="U6" s="15"/>
      <c r="V6" s="16"/>
      <c r="W6" s="15"/>
      <c r="X6" s="16"/>
      <c r="Y6" s="16"/>
      <c r="Z6" s="16"/>
      <c r="AA6" s="15"/>
      <c r="AB6" s="16"/>
      <c r="AC6" s="15"/>
      <c r="AD6" s="16"/>
      <c r="AF6" s="17"/>
    </row>
    <row r="7" spans="2:32" ht="13.5" customHeight="1">
      <c r="B7" s="41" t="s">
        <v>27</v>
      </c>
      <c r="C7" s="78" t="s">
        <v>20</v>
      </c>
      <c r="D7" s="79"/>
      <c r="E7" s="78" t="s">
        <v>20</v>
      </c>
      <c r="F7" s="79"/>
      <c r="G7" s="78" t="s">
        <v>20</v>
      </c>
      <c r="H7" s="79"/>
      <c r="I7" s="78" t="s">
        <v>20</v>
      </c>
      <c r="J7" s="79"/>
      <c r="K7" s="20"/>
      <c r="L7" s="56"/>
      <c r="M7" s="20"/>
      <c r="N7" s="56"/>
      <c r="O7" s="78" t="s">
        <v>70</v>
      </c>
      <c r="P7" s="79"/>
      <c r="R7" s="9" t="s">
        <v>56</v>
      </c>
      <c r="S7" s="18"/>
      <c r="T7" s="18"/>
      <c r="U7" s="18"/>
      <c r="W7" s="18"/>
      <c r="X7" s="18"/>
      <c r="Y7" s="18"/>
      <c r="Z7" s="18"/>
      <c r="AA7" s="18"/>
      <c r="AB7" s="18"/>
      <c r="AC7" s="18"/>
      <c r="AD7" s="18"/>
    </row>
    <row r="8" spans="2:32" ht="13.5" customHeight="1">
      <c r="B8" s="127" t="s">
        <v>32</v>
      </c>
      <c r="C8" s="59">
        <v>0.5</v>
      </c>
      <c r="D8" s="19" t="s">
        <v>7</v>
      </c>
      <c r="E8" s="59">
        <v>0.5</v>
      </c>
      <c r="F8" s="19" t="s">
        <v>7</v>
      </c>
      <c r="G8" s="59">
        <v>1</v>
      </c>
      <c r="H8" s="19" t="s">
        <v>7</v>
      </c>
      <c r="I8" s="59">
        <v>0.5</v>
      </c>
      <c r="J8" s="19" t="s">
        <v>7</v>
      </c>
      <c r="K8" s="64"/>
      <c r="L8" s="65"/>
      <c r="M8" s="64"/>
      <c r="N8" s="65"/>
      <c r="O8" s="66">
        <f>SUM(C8,E8,G8,I8)</f>
        <v>2.5</v>
      </c>
      <c r="P8" s="67" t="s">
        <v>7</v>
      </c>
      <c r="R8" s="9" t="s">
        <v>57</v>
      </c>
      <c r="S8" s="18"/>
      <c r="T8" s="18"/>
      <c r="U8" s="18"/>
      <c r="W8" s="18"/>
      <c r="X8" s="18"/>
      <c r="Y8" s="18"/>
      <c r="Z8" s="18"/>
      <c r="AA8" s="18"/>
      <c r="AB8" s="18"/>
      <c r="AC8" s="18"/>
      <c r="AD8" s="18"/>
    </row>
    <row r="9" spans="2:32" ht="29.25" customHeight="1">
      <c r="B9" s="127"/>
      <c r="C9" s="123" t="s">
        <v>6</v>
      </c>
      <c r="D9" s="124"/>
      <c r="E9" s="123" t="s">
        <v>111</v>
      </c>
      <c r="F9" s="124"/>
      <c r="G9" s="123" t="s">
        <v>73</v>
      </c>
      <c r="H9" s="124"/>
      <c r="I9" s="123" t="s">
        <v>29</v>
      </c>
      <c r="J9" s="124"/>
      <c r="K9" s="21"/>
      <c r="L9" s="46"/>
      <c r="M9" s="21"/>
      <c r="N9" s="46"/>
      <c r="O9" s="21"/>
      <c r="P9" s="46"/>
      <c r="R9" s="9" t="s">
        <v>58</v>
      </c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2:32" ht="41.25" customHeight="1">
      <c r="B10" s="128"/>
      <c r="C10" s="82" t="s">
        <v>45</v>
      </c>
      <c r="D10" s="120"/>
      <c r="E10" s="142" t="s">
        <v>112</v>
      </c>
      <c r="F10" s="120"/>
      <c r="G10" s="82" t="s">
        <v>101</v>
      </c>
      <c r="H10" s="120"/>
      <c r="I10" s="121" t="s">
        <v>102</v>
      </c>
      <c r="J10" s="122"/>
      <c r="K10" s="21"/>
      <c r="L10" s="46"/>
      <c r="M10" s="21"/>
      <c r="N10" s="46"/>
      <c r="O10" s="21"/>
      <c r="P10" s="46"/>
      <c r="R10" s="9" t="s">
        <v>59</v>
      </c>
      <c r="AC10" s="18"/>
    </row>
    <row r="11" spans="2:32" ht="18.75" customHeight="1">
      <c r="B11" s="42" t="s">
        <v>28</v>
      </c>
      <c r="C11" s="74" t="s">
        <v>12</v>
      </c>
      <c r="D11" s="75"/>
      <c r="E11" s="143"/>
      <c r="F11" s="144"/>
      <c r="G11" s="123" t="s">
        <v>74</v>
      </c>
      <c r="H11" s="124"/>
      <c r="I11" s="125"/>
      <c r="J11" s="126"/>
      <c r="K11" s="21"/>
      <c r="L11" s="46"/>
      <c r="M11" s="21"/>
      <c r="N11" s="46"/>
      <c r="O11" s="21"/>
      <c r="P11" s="46"/>
      <c r="R11" s="9" t="s">
        <v>61</v>
      </c>
    </row>
    <row r="12" spans="2:32" ht="41.25" customHeight="1">
      <c r="B12" s="43" t="s">
        <v>43</v>
      </c>
      <c r="C12" s="82" t="s">
        <v>45</v>
      </c>
      <c r="D12" s="120"/>
      <c r="E12" s="145"/>
      <c r="F12" s="146"/>
      <c r="G12" s="72" t="s">
        <v>33</v>
      </c>
      <c r="H12" s="129"/>
      <c r="I12" s="125"/>
      <c r="J12" s="126"/>
      <c r="K12" s="21"/>
      <c r="L12" s="46"/>
      <c r="M12" s="21"/>
      <c r="N12" s="46"/>
      <c r="O12" s="21"/>
      <c r="P12" s="46"/>
      <c r="R12" s="9" t="s">
        <v>62</v>
      </c>
    </row>
    <row r="13" spans="2:32" ht="18.75" customHeight="1">
      <c r="B13" s="114"/>
      <c r="C13" s="116"/>
      <c r="D13" s="117"/>
      <c r="E13" s="118"/>
      <c r="F13" s="119"/>
      <c r="G13" s="118" t="s">
        <v>44</v>
      </c>
      <c r="H13" s="119"/>
      <c r="I13" s="21"/>
      <c r="J13" s="44"/>
      <c r="K13" s="21"/>
      <c r="L13" s="46"/>
      <c r="M13" s="21"/>
      <c r="N13" s="46"/>
      <c r="O13" s="21"/>
      <c r="P13" s="46"/>
      <c r="R13" s="9" t="s">
        <v>63</v>
      </c>
    </row>
    <row r="14" spans="2:32" ht="41.25" customHeight="1" thickBot="1">
      <c r="B14" s="115"/>
      <c r="C14" s="108"/>
      <c r="D14" s="109"/>
      <c r="E14" s="108"/>
      <c r="F14" s="109"/>
      <c r="G14" s="110" t="s">
        <v>34</v>
      </c>
      <c r="H14" s="111"/>
      <c r="I14" s="108"/>
      <c r="J14" s="112"/>
      <c r="K14" s="47"/>
      <c r="L14" s="49"/>
      <c r="M14" s="47"/>
      <c r="N14" s="49"/>
      <c r="O14" s="47"/>
      <c r="P14" s="49"/>
      <c r="R14" s="9" t="s">
        <v>64</v>
      </c>
    </row>
    <row r="15" spans="2:32" ht="13.5" customHeight="1">
      <c r="C15" s="138"/>
      <c r="D15" s="138"/>
      <c r="E15" s="22"/>
      <c r="F15" s="22"/>
      <c r="G15" s="139"/>
      <c r="H15" s="139"/>
      <c r="J15" s="23"/>
      <c r="K15" s="140"/>
      <c r="L15" s="140"/>
      <c r="M15" s="22"/>
      <c r="N15" s="22"/>
      <c r="R15" s="9" t="s">
        <v>65</v>
      </c>
    </row>
    <row r="16" spans="2:32" ht="33" customHeight="1" thickBot="1">
      <c r="B16" s="24"/>
      <c r="C16" s="106"/>
      <c r="D16" s="107"/>
      <c r="E16" s="24"/>
      <c r="F16" s="24"/>
      <c r="G16" s="25"/>
      <c r="H16" s="25"/>
      <c r="I16" s="26"/>
      <c r="J16" s="26"/>
      <c r="K16" s="25"/>
      <c r="L16" s="25"/>
      <c r="M16" s="24"/>
      <c r="N16" s="24"/>
      <c r="O16" s="24"/>
      <c r="P16" s="24"/>
      <c r="R16" s="9" t="s">
        <v>66</v>
      </c>
    </row>
    <row r="17" spans="2:31" ht="15.6" thickTop="1">
      <c r="C17" s="94"/>
      <c r="D17" s="94"/>
      <c r="R17" s="9" t="s">
        <v>67</v>
      </c>
    </row>
    <row r="18" spans="2:31" ht="18.600000000000001">
      <c r="B18" s="76" t="s">
        <v>104</v>
      </c>
      <c r="C18" s="77"/>
      <c r="D18" s="77"/>
      <c r="E18" s="77"/>
      <c r="R18" s="9" t="s">
        <v>68</v>
      </c>
    </row>
    <row r="19" spans="2:31">
      <c r="R19" s="9" t="s">
        <v>69</v>
      </c>
    </row>
    <row r="20" spans="2:31" ht="15.6" thickBot="1">
      <c r="B20" s="4" t="s">
        <v>76</v>
      </c>
      <c r="C20" s="14" t="s">
        <v>9</v>
      </c>
      <c r="E20" s="4" t="s">
        <v>18</v>
      </c>
      <c r="G20" s="4" t="s">
        <v>25</v>
      </c>
      <c r="I20" s="4" t="s">
        <v>38</v>
      </c>
      <c r="R20" s="9" t="s">
        <v>48</v>
      </c>
      <c r="W20" s="14"/>
    </row>
    <row r="21" spans="2:31" ht="15" customHeight="1">
      <c r="B21" s="27" t="s">
        <v>13</v>
      </c>
      <c r="C21" s="60" t="s">
        <v>20</v>
      </c>
      <c r="D21" s="61"/>
      <c r="E21" s="78" t="s">
        <v>20</v>
      </c>
      <c r="F21" s="79"/>
      <c r="G21" s="102" t="s">
        <v>20</v>
      </c>
      <c r="H21" s="79"/>
      <c r="I21" s="78" t="s">
        <v>20</v>
      </c>
      <c r="J21" s="79"/>
      <c r="K21" s="103" t="s">
        <v>39</v>
      </c>
      <c r="L21" s="104"/>
      <c r="M21" s="20"/>
      <c r="N21" s="56"/>
      <c r="O21" s="78" t="s">
        <v>70</v>
      </c>
      <c r="P21" s="79"/>
      <c r="R21" s="9" t="s">
        <v>36</v>
      </c>
      <c r="S21" s="101"/>
      <c r="T21" s="101"/>
      <c r="W21" s="28"/>
      <c r="X21" s="28"/>
      <c r="Y21" s="28"/>
      <c r="Z21" s="28"/>
      <c r="AA21" s="28"/>
      <c r="AB21" s="28"/>
      <c r="AC21" s="28"/>
      <c r="AD21" s="28"/>
      <c r="AE21" s="28"/>
    </row>
    <row r="22" spans="2:31" ht="15" customHeight="1">
      <c r="B22" s="29" t="s">
        <v>14</v>
      </c>
      <c r="C22" s="62">
        <v>1</v>
      </c>
      <c r="D22" s="63" t="s">
        <v>7</v>
      </c>
      <c r="E22" s="59">
        <v>1</v>
      </c>
      <c r="F22" s="19" t="s">
        <v>7</v>
      </c>
      <c r="G22" s="59">
        <v>1</v>
      </c>
      <c r="H22" s="19" t="s">
        <v>7</v>
      </c>
      <c r="I22" s="51">
        <v>3</v>
      </c>
      <c r="J22" s="30" t="s">
        <v>7</v>
      </c>
      <c r="K22" s="54">
        <v>83</v>
      </c>
      <c r="L22" s="55" t="s">
        <v>7</v>
      </c>
      <c r="M22" s="64"/>
      <c r="N22" s="65"/>
      <c r="O22" s="66">
        <f>SUM(C22,E22,G22,I22)</f>
        <v>6</v>
      </c>
      <c r="P22" s="67" t="s">
        <v>7</v>
      </c>
      <c r="R22" s="9" t="s">
        <v>37</v>
      </c>
      <c r="S22" s="31"/>
      <c r="T22" s="13"/>
      <c r="W22" s="28"/>
      <c r="X22" s="28"/>
      <c r="Y22" s="28"/>
      <c r="Z22" s="28"/>
      <c r="AA22" s="28"/>
      <c r="AB22" s="28"/>
      <c r="AC22" s="28"/>
      <c r="AD22" s="28"/>
      <c r="AE22" s="28"/>
    </row>
    <row r="23" spans="2:31" ht="15" customHeight="1">
      <c r="B23" s="58" t="s">
        <v>82</v>
      </c>
      <c r="C23" s="74" t="s">
        <v>92</v>
      </c>
      <c r="D23" s="75"/>
      <c r="E23" s="80" t="s">
        <v>77</v>
      </c>
      <c r="F23" s="81"/>
      <c r="G23" s="86" t="s">
        <v>71</v>
      </c>
      <c r="H23" s="75"/>
      <c r="I23" s="95" t="s">
        <v>41</v>
      </c>
      <c r="J23" s="96"/>
      <c r="K23" s="95" t="s">
        <v>42</v>
      </c>
      <c r="L23" s="96"/>
      <c r="M23" s="21"/>
      <c r="N23" s="46"/>
      <c r="O23" s="23"/>
      <c r="P23" s="50"/>
      <c r="R23" s="9" t="s">
        <v>35</v>
      </c>
      <c r="S23" s="100"/>
      <c r="T23" s="100"/>
      <c r="W23" s="28"/>
      <c r="X23" s="28"/>
      <c r="Y23" s="28"/>
      <c r="Z23" s="28"/>
      <c r="AA23" s="28"/>
      <c r="AB23" s="28"/>
      <c r="AC23" s="28"/>
      <c r="AD23" s="28"/>
      <c r="AE23" s="28"/>
    </row>
    <row r="24" spans="2:31" ht="30" customHeight="1">
      <c r="B24" s="40" t="s">
        <v>81</v>
      </c>
      <c r="C24" s="72" t="s">
        <v>23</v>
      </c>
      <c r="D24" s="87"/>
      <c r="E24" s="82" t="s">
        <v>79</v>
      </c>
      <c r="F24" s="83"/>
      <c r="G24" s="99" t="s">
        <v>80</v>
      </c>
      <c r="H24" s="83"/>
      <c r="I24" s="32">
        <v>84</v>
      </c>
      <c r="J24" s="33" t="s">
        <v>7</v>
      </c>
      <c r="K24" s="32">
        <v>82</v>
      </c>
      <c r="L24" s="33" t="s">
        <v>7</v>
      </c>
      <c r="M24" s="21"/>
      <c r="N24" s="46"/>
      <c r="O24" s="13"/>
      <c r="P24" s="45"/>
      <c r="R24" s="34" t="s">
        <v>47</v>
      </c>
      <c r="S24" s="13"/>
    </row>
    <row r="25" spans="2:31" ht="15" customHeight="1">
      <c r="B25" s="35" t="s">
        <v>15</v>
      </c>
      <c r="C25" s="74" t="s">
        <v>93</v>
      </c>
      <c r="D25" s="75"/>
      <c r="E25" s="86" t="s">
        <v>78</v>
      </c>
      <c r="F25" s="75"/>
      <c r="G25" s="86" t="s">
        <v>26</v>
      </c>
      <c r="H25" s="75"/>
      <c r="I25" s="95" t="s">
        <v>1</v>
      </c>
      <c r="J25" s="96"/>
      <c r="K25" s="95" t="s">
        <v>40</v>
      </c>
      <c r="L25" s="96"/>
      <c r="M25" s="21"/>
      <c r="N25" s="46"/>
      <c r="O25" s="13"/>
      <c r="P25" s="45"/>
      <c r="S25" s="13"/>
      <c r="T25" s="13"/>
    </row>
    <row r="26" spans="2:31" ht="30" customHeight="1">
      <c r="B26" s="40" t="s">
        <v>83</v>
      </c>
      <c r="C26" s="70">
        <v>38421</v>
      </c>
      <c r="D26" s="141"/>
      <c r="E26" s="72" t="s">
        <v>84</v>
      </c>
      <c r="F26" s="73"/>
      <c r="G26" s="99" t="s">
        <v>85</v>
      </c>
      <c r="H26" s="83"/>
      <c r="I26" s="72" t="s">
        <v>49</v>
      </c>
      <c r="J26" s="73"/>
      <c r="K26" s="72" t="s">
        <v>50</v>
      </c>
      <c r="L26" s="73"/>
      <c r="M26" s="21"/>
      <c r="N26" s="46"/>
      <c r="O26" s="13"/>
      <c r="P26" s="45"/>
      <c r="S26" s="13"/>
      <c r="T26" s="13"/>
    </row>
    <row r="27" spans="2:31" ht="15" customHeight="1">
      <c r="B27" s="36" t="s">
        <v>16</v>
      </c>
      <c r="C27" s="84" t="s">
        <v>17</v>
      </c>
      <c r="D27" s="85"/>
      <c r="E27" s="52"/>
      <c r="F27" s="53"/>
      <c r="G27" s="86" t="s">
        <v>72</v>
      </c>
      <c r="H27" s="75"/>
      <c r="I27" s="95" t="s">
        <v>2</v>
      </c>
      <c r="J27" s="96"/>
      <c r="K27" s="95" t="s">
        <v>2</v>
      </c>
      <c r="L27" s="96"/>
      <c r="M27" s="21"/>
      <c r="N27" s="46"/>
      <c r="O27" s="13"/>
      <c r="P27" s="45"/>
    </row>
    <row r="28" spans="2:31" ht="30" customHeight="1">
      <c r="B28" s="57">
        <v>35886</v>
      </c>
      <c r="C28" s="97">
        <v>6004900</v>
      </c>
      <c r="D28" s="98"/>
      <c r="E28" s="21"/>
      <c r="F28" s="46"/>
      <c r="G28" s="87">
        <v>22.5</v>
      </c>
      <c r="H28" s="73"/>
      <c r="I28" s="72" t="s">
        <v>24</v>
      </c>
      <c r="J28" s="73"/>
      <c r="K28" s="72" t="s">
        <v>24</v>
      </c>
      <c r="L28" s="73"/>
      <c r="M28" s="21"/>
      <c r="N28" s="46"/>
      <c r="O28" s="13"/>
      <c r="P28" s="45"/>
      <c r="Q28" s="13"/>
      <c r="R28" s="13"/>
    </row>
    <row r="29" spans="2:31" ht="18" customHeight="1">
      <c r="B29" s="21"/>
      <c r="C29" s="52"/>
      <c r="D29" s="53"/>
      <c r="E29" s="21"/>
      <c r="F29" s="46"/>
      <c r="I29" s="88" t="s">
        <v>3</v>
      </c>
      <c r="J29" s="89"/>
      <c r="K29" s="88" t="s">
        <v>3</v>
      </c>
      <c r="L29" s="89"/>
      <c r="M29" s="21"/>
      <c r="N29" s="46"/>
      <c r="P29" s="46"/>
    </row>
    <row r="30" spans="2:31" ht="27" customHeight="1" thickBot="1">
      <c r="B30" s="47"/>
      <c r="C30" s="47"/>
      <c r="D30" s="49"/>
      <c r="E30" s="47"/>
      <c r="F30" s="49"/>
      <c r="G30" s="48"/>
      <c r="H30" s="48"/>
      <c r="I30" s="90" t="s">
        <v>86</v>
      </c>
      <c r="J30" s="91"/>
      <c r="K30" s="90" t="s">
        <v>87</v>
      </c>
      <c r="L30" s="91"/>
      <c r="M30" s="47"/>
      <c r="N30" s="49"/>
      <c r="O30" s="48"/>
      <c r="P30" s="49"/>
    </row>
    <row r="31" spans="2:31" ht="13.5" customHeight="1">
      <c r="B31" s="37" t="s">
        <v>0</v>
      </c>
      <c r="C31" s="4" t="s">
        <v>10</v>
      </c>
      <c r="I31" s="4" t="s">
        <v>51</v>
      </c>
    </row>
    <row r="32" spans="2:31" ht="13.5" customHeight="1">
      <c r="C32" s="4" t="s">
        <v>30</v>
      </c>
      <c r="I32" s="92" t="s">
        <v>100</v>
      </c>
      <c r="J32" s="93"/>
      <c r="K32" s="93"/>
      <c r="L32" s="93"/>
      <c r="M32" s="93"/>
      <c r="N32" s="93"/>
      <c r="O32" s="93"/>
      <c r="P32" s="93"/>
    </row>
    <row r="33" spans="2:31" ht="13.5" customHeight="1">
      <c r="C33" s="4" t="s">
        <v>21</v>
      </c>
      <c r="I33" s="93"/>
      <c r="J33" s="93"/>
      <c r="K33" s="93"/>
      <c r="L33" s="93"/>
      <c r="M33" s="93"/>
      <c r="N33" s="93"/>
      <c r="O33" s="93"/>
      <c r="P33" s="93"/>
    </row>
    <row r="34" spans="2:31" ht="13.5" customHeight="1">
      <c r="C34" s="4" t="s">
        <v>98</v>
      </c>
      <c r="I34" s="38"/>
      <c r="J34" s="38"/>
      <c r="K34" s="38"/>
      <c r="L34" s="38"/>
      <c r="M34" s="38"/>
      <c r="N34" s="38"/>
    </row>
    <row r="35" spans="2:31" ht="13.5" customHeight="1" thickBot="1">
      <c r="B35" s="24"/>
      <c r="C35" s="24"/>
      <c r="D35" s="24"/>
      <c r="E35" s="24"/>
      <c r="F35" s="24"/>
      <c r="G35" s="24"/>
      <c r="H35" s="24"/>
      <c r="I35" s="39"/>
      <c r="J35" s="39"/>
      <c r="K35" s="24"/>
      <c r="L35" s="24"/>
      <c r="M35" s="24"/>
      <c r="N35" s="24"/>
      <c r="O35" s="24"/>
      <c r="P35" s="24"/>
    </row>
    <row r="36" spans="2:31" ht="15.6" thickTop="1">
      <c r="C36" s="94"/>
      <c r="D36" s="94"/>
    </row>
    <row r="37" spans="2:31" ht="18.600000000000001">
      <c r="B37" s="76" t="s">
        <v>105</v>
      </c>
      <c r="C37" s="77"/>
      <c r="D37" s="77"/>
      <c r="E37" s="77"/>
    </row>
    <row r="39" spans="2:31" ht="15.6" thickBot="1">
      <c r="B39" s="4" t="s">
        <v>76</v>
      </c>
      <c r="C39" s="14" t="s">
        <v>9</v>
      </c>
      <c r="E39" s="4" t="s">
        <v>18</v>
      </c>
      <c r="G39" s="4" t="s">
        <v>25</v>
      </c>
      <c r="I39" s="4" t="s">
        <v>38</v>
      </c>
      <c r="W39" s="14"/>
    </row>
    <row r="40" spans="2:31" ht="15" customHeight="1">
      <c r="B40" s="27" t="s">
        <v>13</v>
      </c>
      <c r="C40" s="60" t="s">
        <v>20</v>
      </c>
      <c r="D40" s="61"/>
      <c r="E40" s="78" t="s">
        <v>20</v>
      </c>
      <c r="F40" s="79"/>
      <c r="G40" s="102" t="s">
        <v>20</v>
      </c>
      <c r="H40" s="79"/>
      <c r="I40" s="78" t="s">
        <v>20</v>
      </c>
      <c r="J40" s="79"/>
      <c r="K40" s="103" t="s">
        <v>39</v>
      </c>
      <c r="L40" s="104"/>
      <c r="M40" s="20"/>
      <c r="N40" s="56"/>
      <c r="O40" s="78" t="s">
        <v>70</v>
      </c>
      <c r="P40" s="79"/>
      <c r="S40" s="101"/>
      <c r="T40" s="101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1" ht="15" customHeight="1">
      <c r="B41" s="29" t="s">
        <v>14</v>
      </c>
      <c r="C41" s="62">
        <v>0.5</v>
      </c>
      <c r="D41" s="63" t="s">
        <v>7</v>
      </c>
      <c r="E41" s="59">
        <v>0</v>
      </c>
      <c r="F41" s="19" t="s">
        <v>7</v>
      </c>
      <c r="G41" s="59">
        <v>1</v>
      </c>
      <c r="H41" s="19" t="s">
        <v>7</v>
      </c>
      <c r="I41" s="51">
        <f>IF(K41="","",IF(K41&gt;100,0,IF(K41=0,0,IF(K41&lt;65,-2,IF(AND(65&lt;=K41,K41&lt;72),0,IF(AND(72&lt;=K41,K41&lt;82),(ROUND(K41*100,0)-72*100)/(10*100)*3,3))))))</f>
        <v>2.8499999999999996</v>
      </c>
      <c r="J41" s="30" t="s">
        <v>7</v>
      </c>
      <c r="K41" s="69">
        <f>IF(I43="","",IF(AND(I43&lt;81,K43=""),I43,IF(K43="",(ROUND(I43*100,0)+8100)/200,(ROUND(I43*100,0)+ROUND(K43*100,0))/200)))</f>
        <v>81.5</v>
      </c>
      <c r="L41" s="55" t="s">
        <v>7</v>
      </c>
      <c r="M41" s="64"/>
      <c r="N41" s="65"/>
      <c r="O41" s="66">
        <f>SUM(C41,E41,G41,I41)</f>
        <v>4.3499999999999996</v>
      </c>
      <c r="P41" s="67" t="s">
        <v>7</v>
      </c>
      <c r="S41" s="31"/>
      <c r="T41" s="13"/>
      <c r="W41" s="28"/>
      <c r="X41" s="28"/>
      <c r="Y41" s="28"/>
      <c r="Z41" s="28"/>
      <c r="AA41" s="28"/>
      <c r="AB41" s="28"/>
      <c r="AC41" s="28"/>
      <c r="AD41" s="28"/>
      <c r="AE41" s="28"/>
    </row>
    <row r="42" spans="2:31" ht="15" customHeight="1">
      <c r="B42" s="58" t="s">
        <v>88</v>
      </c>
      <c r="C42" s="74" t="s">
        <v>92</v>
      </c>
      <c r="D42" s="75"/>
      <c r="E42" s="80" t="s">
        <v>77</v>
      </c>
      <c r="F42" s="81"/>
      <c r="G42" s="86" t="s">
        <v>71</v>
      </c>
      <c r="H42" s="75"/>
      <c r="I42" s="95" t="s">
        <v>41</v>
      </c>
      <c r="J42" s="96"/>
      <c r="K42" s="95" t="s">
        <v>42</v>
      </c>
      <c r="L42" s="96"/>
      <c r="M42" s="21"/>
      <c r="N42" s="46"/>
      <c r="O42" s="23"/>
      <c r="P42" s="50"/>
      <c r="S42" s="100"/>
      <c r="T42" s="100"/>
      <c r="W42" s="28"/>
      <c r="X42" s="28"/>
      <c r="Y42" s="28"/>
      <c r="Z42" s="28"/>
      <c r="AA42" s="28"/>
      <c r="AB42" s="28"/>
      <c r="AC42" s="28"/>
      <c r="AD42" s="28"/>
      <c r="AE42" s="28"/>
    </row>
    <row r="43" spans="2:31" ht="30" customHeight="1">
      <c r="B43" s="40" t="s">
        <v>89</v>
      </c>
      <c r="C43" s="72" t="s">
        <v>95</v>
      </c>
      <c r="D43" s="87"/>
      <c r="E43" s="82" t="s">
        <v>96</v>
      </c>
      <c r="F43" s="83"/>
      <c r="G43" s="99" t="s">
        <v>97</v>
      </c>
      <c r="H43" s="83"/>
      <c r="I43" s="32">
        <v>82</v>
      </c>
      <c r="J43" s="33" t="s">
        <v>7</v>
      </c>
      <c r="K43" s="32"/>
      <c r="L43" s="33" t="s">
        <v>7</v>
      </c>
      <c r="M43" s="21"/>
      <c r="N43" s="46"/>
      <c r="O43" s="13"/>
      <c r="P43" s="45"/>
      <c r="S43" s="13"/>
    </row>
    <row r="44" spans="2:31" ht="15" customHeight="1">
      <c r="B44" s="35" t="s">
        <v>15</v>
      </c>
      <c r="C44" s="74" t="s">
        <v>93</v>
      </c>
      <c r="D44" s="75"/>
      <c r="E44" s="74" t="s">
        <v>78</v>
      </c>
      <c r="F44" s="75"/>
      <c r="G44" s="86" t="s">
        <v>26</v>
      </c>
      <c r="H44" s="75"/>
      <c r="I44" s="95" t="s">
        <v>1</v>
      </c>
      <c r="J44" s="96"/>
      <c r="K44" s="95" t="s">
        <v>94</v>
      </c>
      <c r="L44" s="96"/>
      <c r="M44" s="21"/>
      <c r="N44" s="46"/>
      <c r="O44" s="13"/>
      <c r="P44" s="45"/>
      <c r="S44" s="13"/>
      <c r="T44" s="13"/>
    </row>
    <row r="45" spans="2:31" ht="30" customHeight="1">
      <c r="B45" s="40" t="s">
        <v>83</v>
      </c>
      <c r="C45" s="70">
        <v>42073</v>
      </c>
      <c r="D45" s="141"/>
      <c r="E45" s="72"/>
      <c r="F45" s="73"/>
      <c r="G45" s="99" t="s">
        <v>85</v>
      </c>
      <c r="H45" s="83"/>
      <c r="I45" s="72" t="s">
        <v>91</v>
      </c>
      <c r="J45" s="73"/>
      <c r="K45" s="72"/>
      <c r="L45" s="73"/>
      <c r="M45" s="21"/>
      <c r="N45" s="46"/>
      <c r="O45" s="13"/>
      <c r="P45" s="45"/>
      <c r="S45" s="13"/>
      <c r="T45" s="13"/>
    </row>
    <row r="46" spans="2:31" ht="15" customHeight="1">
      <c r="B46" s="36" t="s">
        <v>16</v>
      </c>
      <c r="C46" s="84" t="s">
        <v>17</v>
      </c>
      <c r="D46" s="85"/>
      <c r="E46" s="52"/>
      <c r="F46" s="53"/>
      <c r="G46" s="86" t="s">
        <v>72</v>
      </c>
      <c r="H46" s="75"/>
      <c r="I46" s="95" t="s">
        <v>2</v>
      </c>
      <c r="J46" s="96"/>
      <c r="K46" s="95" t="s">
        <v>2</v>
      </c>
      <c r="L46" s="96"/>
      <c r="M46" s="21"/>
      <c r="N46" s="46"/>
      <c r="O46" s="13"/>
      <c r="P46" s="45"/>
    </row>
    <row r="47" spans="2:31" ht="30" customHeight="1">
      <c r="B47" s="57">
        <v>39539</v>
      </c>
      <c r="C47" s="97">
        <v>6004900</v>
      </c>
      <c r="D47" s="98"/>
      <c r="E47" s="21"/>
      <c r="F47" s="46"/>
      <c r="G47" s="87">
        <v>22.5</v>
      </c>
      <c r="H47" s="73"/>
      <c r="I47" s="72" t="s">
        <v>24</v>
      </c>
      <c r="J47" s="73"/>
      <c r="K47" s="72"/>
      <c r="L47" s="73"/>
      <c r="M47" s="21"/>
      <c r="N47" s="46"/>
      <c r="O47" s="13"/>
      <c r="P47" s="45"/>
      <c r="Q47" s="13"/>
      <c r="R47" s="13"/>
    </row>
    <row r="48" spans="2:31" ht="18" customHeight="1">
      <c r="B48" s="21"/>
      <c r="C48" s="52"/>
      <c r="D48" s="53"/>
      <c r="E48" s="21"/>
      <c r="F48" s="46"/>
      <c r="I48" s="88" t="s">
        <v>3</v>
      </c>
      <c r="J48" s="89"/>
      <c r="K48" s="88" t="s">
        <v>3</v>
      </c>
      <c r="L48" s="89"/>
      <c r="M48" s="21"/>
      <c r="N48" s="46"/>
      <c r="P48" s="46"/>
    </row>
    <row r="49" spans="2:31" ht="27" customHeight="1" thickBot="1">
      <c r="B49" s="47"/>
      <c r="C49" s="47"/>
      <c r="D49" s="49"/>
      <c r="E49" s="47"/>
      <c r="F49" s="49"/>
      <c r="G49" s="48"/>
      <c r="H49" s="48"/>
      <c r="I49" s="90" t="s">
        <v>90</v>
      </c>
      <c r="J49" s="91"/>
      <c r="K49" s="90"/>
      <c r="L49" s="91"/>
      <c r="M49" s="47"/>
      <c r="N49" s="49"/>
      <c r="O49" s="48"/>
      <c r="P49" s="49"/>
    </row>
    <row r="50" spans="2:31" ht="13.5" customHeight="1">
      <c r="B50" s="37" t="s">
        <v>0</v>
      </c>
      <c r="C50" s="4" t="s">
        <v>10</v>
      </c>
      <c r="I50" s="4" t="s">
        <v>51</v>
      </c>
    </row>
    <row r="51" spans="2:31" ht="13.5" customHeight="1">
      <c r="C51" s="4" t="s">
        <v>30</v>
      </c>
      <c r="I51" s="92" t="s">
        <v>100</v>
      </c>
      <c r="J51" s="93"/>
      <c r="K51" s="93"/>
      <c r="L51" s="93"/>
      <c r="M51" s="93"/>
      <c r="N51" s="93"/>
      <c r="O51" s="93"/>
      <c r="P51" s="93"/>
    </row>
    <row r="52" spans="2:31" ht="13.5" customHeight="1">
      <c r="C52" s="4" t="s">
        <v>21</v>
      </c>
      <c r="I52" s="93"/>
      <c r="J52" s="93"/>
      <c r="K52" s="93"/>
      <c r="L52" s="93"/>
      <c r="M52" s="93"/>
      <c r="N52" s="93"/>
      <c r="O52" s="93"/>
      <c r="P52" s="93"/>
    </row>
    <row r="53" spans="2:31" ht="13.5" customHeight="1">
      <c r="C53" s="4" t="s">
        <v>98</v>
      </c>
      <c r="I53" s="38"/>
      <c r="J53" s="38"/>
      <c r="K53" s="38"/>
      <c r="L53" s="38"/>
      <c r="M53" s="38"/>
      <c r="N53" s="38"/>
    </row>
    <row r="54" spans="2:31" ht="13.5" customHeight="1" thickBot="1">
      <c r="B54" s="24"/>
      <c r="C54" s="24"/>
      <c r="D54" s="24"/>
      <c r="E54" s="24"/>
      <c r="F54" s="24"/>
      <c r="G54" s="24"/>
      <c r="H54" s="24"/>
      <c r="I54" s="39"/>
      <c r="J54" s="39"/>
      <c r="K54" s="24"/>
      <c r="L54" s="24"/>
      <c r="M54" s="24"/>
      <c r="N54" s="24"/>
      <c r="O54" s="24"/>
      <c r="P54" s="24"/>
    </row>
    <row r="55" spans="2:31" ht="15.6" thickTop="1">
      <c r="C55" s="94"/>
      <c r="D55" s="94"/>
    </row>
    <row r="56" spans="2:31" ht="18.600000000000001">
      <c r="B56" s="76" t="s">
        <v>106</v>
      </c>
      <c r="C56" s="77"/>
      <c r="D56" s="77"/>
      <c r="E56" s="77"/>
    </row>
    <row r="58" spans="2:31" ht="15.6" thickBot="1">
      <c r="B58" s="4" t="s">
        <v>76</v>
      </c>
      <c r="C58" s="14" t="s">
        <v>9</v>
      </c>
      <c r="E58" s="4" t="s">
        <v>18</v>
      </c>
      <c r="G58" s="4" t="s">
        <v>25</v>
      </c>
      <c r="I58" s="4" t="s">
        <v>38</v>
      </c>
      <c r="W58" s="14"/>
    </row>
    <row r="59" spans="2:31" ht="15" customHeight="1">
      <c r="B59" s="27" t="s">
        <v>13</v>
      </c>
      <c r="C59" s="60" t="s">
        <v>20</v>
      </c>
      <c r="D59" s="61"/>
      <c r="E59" s="78" t="s">
        <v>20</v>
      </c>
      <c r="F59" s="79"/>
      <c r="G59" s="102" t="s">
        <v>20</v>
      </c>
      <c r="H59" s="79"/>
      <c r="I59" s="78" t="s">
        <v>20</v>
      </c>
      <c r="J59" s="79"/>
      <c r="K59" s="103" t="s">
        <v>39</v>
      </c>
      <c r="L59" s="104"/>
      <c r="M59" s="20"/>
      <c r="N59" s="56"/>
      <c r="O59" s="78" t="s">
        <v>70</v>
      </c>
      <c r="P59" s="79"/>
      <c r="S59" s="101"/>
      <c r="T59" s="101"/>
      <c r="W59" s="28"/>
      <c r="X59" s="28"/>
      <c r="Y59" s="28"/>
      <c r="Z59" s="28"/>
      <c r="AA59" s="28"/>
      <c r="AB59" s="28"/>
      <c r="AC59" s="28"/>
      <c r="AD59" s="28"/>
      <c r="AE59" s="28"/>
    </row>
    <row r="60" spans="2:31" ht="15" customHeight="1">
      <c r="B60" s="29" t="s">
        <v>14</v>
      </c>
      <c r="C60" s="62"/>
      <c r="D60" s="63" t="s">
        <v>7</v>
      </c>
      <c r="E60" s="59"/>
      <c r="F60" s="19" t="s">
        <v>7</v>
      </c>
      <c r="G60" s="59"/>
      <c r="H60" s="19" t="s">
        <v>7</v>
      </c>
      <c r="I60" s="51" t="str">
        <f>IF(K60="","",IF(K60&gt;100,0,IF(K60=0,0,IF(K60&lt;65,-2,IF(AND(65&lt;=K60,K60&lt;72),0,IF(AND(72&lt;=K60,K60&lt;82),(ROUND(K60*100,0)-72*100)/(10*100)*3,3))))))</f>
        <v/>
      </c>
      <c r="J60" s="30" t="s">
        <v>7</v>
      </c>
      <c r="K60" s="54" t="str">
        <f>IF(I62="","",IF(AND(I62&lt;80,K62=""),I62,IF(K62="",(ROUND(I62*100,0)+8000)/200,(ROUND(I62*100,0)+ROUND(K62*100,0))/200)))</f>
        <v/>
      </c>
      <c r="L60" s="55" t="s">
        <v>7</v>
      </c>
      <c r="M60" s="64"/>
      <c r="N60" s="65"/>
      <c r="O60" s="66">
        <f>SUM(C60,E60,G60,I60)</f>
        <v>0</v>
      </c>
      <c r="P60" s="67" t="s">
        <v>7</v>
      </c>
      <c r="S60" s="31"/>
      <c r="T60" s="13"/>
      <c r="W60" s="28"/>
      <c r="X60" s="28"/>
      <c r="Y60" s="28"/>
      <c r="Z60" s="28"/>
      <c r="AA60" s="28"/>
      <c r="AB60" s="28"/>
      <c r="AC60" s="28"/>
      <c r="AD60" s="28"/>
      <c r="AE60" s="28"/>
    </row>
    <row r="61" spans="2:31" ht="15" customHeight="1">
      <c r="B61" s="58"/>
      <c r="C61" s="74" t="s">
        <v>92</v>
      </c>
      <c r="D61" s="75"/>
      <c r="E61" s="80" t="s">
        <v>77</v>
      </c>
      <c r="F61" s="81"/>
      <c r="G61" s="86" t="s">
        <v>71</v>
      </c>
      <c r="H61" s="75"/>
      <c r="I61" s="95" t="s">
        <v>41</v>
      </c>
      <c r="J61" s="96"/>
      <c r="K61" s="95" t="s">
        <v>42</v>
      </c>
      <c r="L61" s="96"/>
      <c r="M61" s="21"/>
      <c r="N61" s="46"/>
      <c r="O61" s="23"/>
      <c r="P61" s="50"/>
      <c r="S61" s="100"/>
      <c r="T61" s="100"/>
      <c r="W61" s="28"/>
      <c r="X61" s="28"/>
      <c r="Y61" s="28"/>
      <c r="Z61" s="28"/>
      <c r="AA61" s="28"/>
      <c r="AB61" s="28"/>
      <c r="AC61" s="28"/>
      <c r="AD61" s="28"/>
      <c r="AE61" s="28"/>
    </row>
    <row r="62" spans="2:31" ht="30" customHeight="1">
      <c r="B62" s="40"/>
      <c r="C62" s="72"/>
      <c r="D62" s="73"/>
      <c r="E62" s="82"/>
      <c r="F62" s="83"/>
      <c r="G62" s="99"/>
      <c r="H62" s="83"/>
      <c r="I62" s="32"/>
      <c r="J62" s="33" t="s">
        <v>7</v>
      </c>
      <c r="K62" s="32"/>
      <c r="L62" s="33" t="s">
        <v>7</v>
      </c>
      <c r="M62" s="21"/>
      <c r="N62" s="46"/>
      <c r="O62" s="13"/>
      <c r="P62" s="45"/>
      <c r="S62" s="13"/>
    </row>
    <row r="63" spans="2:31" ht="15" customHeight="1">
      <c r="B63" s="35" t="s">
        <v>15</v>
      </c>
      <c r="C63" s="74" t="s">
        <v>93</v>
      </c>
      <c r="D63" s="75"/>
      <c r="E63" s="74" t="s">
        <v>78</v>
      </c>
      <c r="F63" s="75"/>
      <c r="G63" s="86" t="s">
        <v>26</v>
      </c>
      <c r="H63" s="75"/>
      <c r="I63" s="95" t="s">
        <v>1</v>
      </c>
      <c r="J63" s="96"/>
      <c r="K63" s="95" t="s">
        <v>94</v>
      </c>
      <c r="L63" s="96"/>
      <c r="M63" s="21"/>
      <c r="N63" s="46"/>
      <c r="O63" s="13"/>
      <c r="P63" s="45"/>
      <c r="S63" s="13"/>
      <c r="T63" s="13"/>
    </row>
    <row r="64" spans="2:31" ht="30" customHeight="1">
      <c r="B64" s="40"/>
      <c r="C64" s="70"/>
      <c r="D64" s="71"/>
      <c r="E64" s="72"/>
      <c r="F64" s="73"/>
      <c r="G64" s="99"/>
      <c r="H64" s="83"/>
      <c r="I64" s="72"/>
      <c r="J64" s="73"/>
      <c r="K64" s="72"/>
      <c r="L64" s="73"/>
      <c r="M64" s="21"/>
      <c r="N64" s="46"/>
      <c r="O64" s="13"/>
      <c r="P64" s="45"/>
      <c r="S64" s="13"/>
      <c r="T64" s="13"/>
    </row>
    <row r="65" spans="2:31" ht="15" customHeight="1">
      <c r="B65" s="36" t="s">
        <v>16</v>
      </c>
      <c r="C65" s="84" t="s">
        <v>17</v>
      </c>
      <c r="D65" s="85"/>
      <c r="E65" s="52"/>
      <c r="F65" s="53"/>
      <c r="G65" s="86" t="s">
        <v>72</v>
      </c>
      <c r="H65" s="75"/>
      <c r="I65" s="95" t="s">
        <v>2</v>
      </c>
      <c r="J65" s="96"/>
      <c r="K65" s="95" t="s">
        <v>2</v>
      </c>
      <c r="L65" s="96"/>
      <c r="M65" s="21"/>
      <c r="N65" s="46"/>
      <c r="O65" s="13"/>
      <c r="P65" s="45"/>
    </row>
    <row r="66" spans="2:31" ht="30" customHeight="1">
      <c r="B66" s="57"/>
      <c r="C66" s="97"/>
      <c r="D66" s="98"/>
      <c r="E66" s="21"/>
      <c r="F66" s="46"/>
      <c r="G66" s="87"/>
      <c r="H66" s="73"/>
      <c r="I66" s="72"/>
      <c r="J66" s="73"/>
      <c r="K66" s="72"/>
      <c r="L66" s="73"/>
      <c r="M66" s="21"/>
      <c r="N66" s="46"/>
      <c r="O66" s="13"/>
      <c r="P66" s="45"/>
      <c r="Q66" s="13"/>
      <c r="R66" s="13"/>
    </row>
    <row r="67" spans="2:31" ht="18" customHeight="1">
      <c r="B67" s="21"/>
      <c r="C67" s="52"/>
      <c r="D67" s="53"/>
      <c r="E67" s="21"/>
      <c r="F67" s="46"/>
      <c r="I67" s="88" t="s">
        <v>3</v>
      </c>
      <c r="J67" s="89"/>
      <c r="K67" s="88" t="s">
        <v>3</v>
      </c>
      <c r="L67" s="89"/>
      <c r="M67" s="21"/>
      <c r="N67" s="46"/>
      <c r="P67" s="46"/>
    </row>
    <row r="68" spans="2:31" ht="27" customHeight="1" thickBot="1">
      <c r="B68" s="47"/>
      <c r="C68" s="47"/>
      <c r="D68" s="49"/>
      <c r="E68" s="47"/>
      <c r="F68" s="49"/>
      <c r="G68" s="48"/>
      <c r="H68" s="48"/>
      <c r="I68" s="90"/>
      <c r="J68" s="91"/>
      <c r="K68" s="90"/>
      <c r="L68" s="91"/>
      <c r="M68" s="47"/>
      <c r="N68" s="49"/>
      <c r="O68" s="48"/>
      <c r="P68" s="49"/>
    </row>
    <row r="69" spans="2:31" ht="13.5" customHeight="1">
      <c r="B69" s="37" t="s">
        <v>0</v>
      </c>
      <c r="C69" s="4" t="s">
        <v>10</v>
      </c>
      <c r="I69" s="4" t="s">
        <v>51</v>
      </c>
    </row>
    <row r="70" spans="2:31" ht="13.5" customHeight="1">
      <c r="C70" s="4" t="s">
        <v>30</v>
      </c>
      <c r="I70" s="92" t="s">
        <v>100</v>
      </c>
      <c r="J70" s="93"/>
      <c r="K70" s="93"/>
      <c r="L70" s="93"/>
      <c r="M70" s="93"/>
      <c r="N70" s="93"/>
      <c r="O70" s="93"/>
      <c r="P70" s="93"/>
    </row>
    <row r="71" spans="2:31" ht="13.5" customHeight="1">
      <c r="C71" s="4" t="s">
        <v>21</v>
      </c>
      <c r="I71" s="93"/>
      <c r="J71" s="93"/>
      <c r="K71" s="93"/>
      <c r="L71" s="93"/>
      <c r="M71" s="93"/>
      <c r="N71" s="93"/>
      <c r="O71" s="93"/>
      <c r="P71" s="93"/>
    </row>
    <row r="72" spans="2:31" ht="13.5" customHeight="1">
      <c r="C72" s="4" t="s">
        <v>98</v>
      </c>
      <c r="I72" s="38"/>
      <c r="J72" s="38"/>
      <c r="K72" s="38"/>
      <c r="L72" s="38"/>
      <c r="M72" s="38"/>
      <c r="N72" s="38"/>
    </row>
    <row r="73" spans="2:31" ht="13.5" customHeight="1" thickBot="1">
      <c r="B73" s="24"/>
      <c r="C73" s="24"/>
      <c r="D73" s="24"/>
      <c r="E73" s="24"/>
      <c r="F73" s="24"/>
      <c r="G73" s="24"/>
      <c r="H73" s="24"/>
      <c r="I73" s="39"/>
      <c r="J73" s="39"/>
      <c r="K73" s="24"/>
      <c r="L73" s="24"/>
      <c r="M73" s="24"/>
      <c r="N73" s="24"/>
      <c r="O73" s="24"/>
      <c r="P73" s="24"/>
    </row>
    <row r="74" spans="2:31" ht="15.6" thickTop="1">
      <c r="C74" s="94"/>
      <c r="D74" s="94"/>
    </row>
    <row r="75" spans="2:31" ht="18.600000000000001">
      <c r="B75" s="76" t="s">
        <v>107</v>
      </c>
      <c r="C75" s="77"/>
      <c r="D75" s="77"/>
      <c r="E75" s="77"/>
    </row>
    <row r="77" spans="2:31" ht="15.6" thickBot="1">
      <c r="B77" s="4" t="s">
        <v>76</v>
      </c>
      <c r="C77" s="14" t="s">
        <v>9</v>
      </c>
      <c r="E77" s="4" t="s">
        <v>18</v>
      </c>
      <c r="G77" s="4" t="s">
        <v>25</v>
      </c>
      <c r="I77" s="4" t="s">
        <v>38</v>
      </c>
      <c r="W77" s="14"/>
    </row>
    <row r="78" spans="2:31" ht="15" customHeight="1">
      <c r="B78" s="27" t="s">
        <v>13</v>
      </c>
      <c r="C78" s="60" t="s">
        <v>20</v>
      </c>
      <c r="D78" s="61"/>
      <c r="E78" s="78" t="s">
        <v>20</v>
      </c>
      <c r="F78" s="79"/>
      <c r="G78" s="102" t="s">
        <v>20</v>
      </c>
      <c r="H78" s="79"/>
      <c r="I78" s="78" t="s">
        <v>20</v>
      </c>
      <c r="J78" s="79"/>
      <c r="K78" s="103" t="s">
        <v>39</v>
      </c>
      <c r="L78" s="104"/>
      <c r="M78" s="20"/>
      <c r="N78" s="56"/>
      <c r="O78" s="78" t="s">
        <v>70</v>
      </c>
      <c r="P78" s="79"/>
      <c r="S78" s="101"/>
      <c r="T78" s="101"/>
      <c r="W78" s="28"/>
      <c r="X78" s="28"/>
      <c r="Y78" s="28"/>
      <c r="Z78" s="28"/>
      <c r="AA78" s="28"/>
      <c r="AB78" s="28"/>
      <c r="AC78" s="28"/>
      <c r="AD78" s="28"/>
      <c r="AE78" s="28"/>
    </row>
    <row r="79" spans="2:31" ht="15" customHeight="1">
      <c r="B79" s="29" t="s">
        <v>14</v>
      </c>
      <c r="C79" s="62"/>
      <c r="D79" s="63" t="s">
        <v>7</v>
      </c>
      <c r="E79" s="59"/>
      <c r="F79" s="19" t="s">
        <v>7</v>
      </c>
      <c r="G79" s="59"/>
      <c r="H79" s="19" t="s">
        <v>7</v>
      </c>
      <c r="I79" s="51" t="str">
        <f>IF(K79="","",IF(K79&gt;100,0,IF(K79=0,0,IF(K79&lt;65,-2,IF(AND(65&lt;=K79,K79&lt;72),0,IF(AND(72&lt;=K79,K79&lt;82),(ROUND(K79*100,0)-72*100)/(10*100)*3,3))))))</f>
        <v/>
      </c>
      <c r="J79" s="30" t="s">
        <v>7</v>
      </c>
      <c r="K79" s="54" t="str">
        <f>IF(I81="","",IF(AND(I81&lt;80,K81=""),I81,IF(K81="",(ROUND(I81*100,0)+8000)/200,(ROUND(I81*100,0)+ROUND(K81*100,0))/200)))</f>
        <v/>
      </c>
      <c r="L79" s="55" t="s">
        <v>7</v>
      </c>
      <c r="M79" s="64"/>
      <c r="N79" s="65"/>
      <c r="O79" s="66">
        <f>SUM(C79,E79,G79,I79)</f>
        <v>0</v>
      </c>
      <c r="P79" s="67" t="s">
        <v>7</v>
      </c>
      <c r="S79" s="31"/>
      <c r="T79" s="13"/>
      <c r="W79" s="28"/>
      <c r="X79" s="28"/>
      <c r="Y79" s="28"/>
      <c r="Z79" s="28"/>
      <c r="AA79" s="28"/>
      <c r="AB79" s="28"/>
      <c r="AC79" s="28"/>
      <c r="AD79" s="28"/>
      <c r="AE79" s="28"/>
    </row>
    <row r="80" spans="2:31" ht="15" customHeight="1">
      <c r="B80" s="58"/>
      <c r="C80" s="74" t="s">
        <v>92</v>
      </c>
      <c r="D80" s="75"/>
      <c r="E80" s="80" t="s">
        <v>77</v>
      </c>
      <c r="F80" s="81"/>
      <c r="G80" s="86" t="s">
        <v>71</v>
      </c>
      <c r="H80" s="75"/>
      <c r="I80" s="95" t="s">
        <v>41</v>
      </c>
      <c r="J80" s="96"/>
      <c r="K80" s="95" t="s">
        <v>42</v>
      </c>
      <c r="L80" s="96"/>
      <c r="M80" s="21"/>
      <c r="N80" s="46"/>
      <c r="O80" s="23"/>
      <c r="P80" s="50"/>
      <c r="S80" s="100"/>
      <c r="T80" s="100"/>
      <c r="W80" s="28"/>
      <c r="X80" s="28"/>
      <c r="Y80" s="28"/>
      <c r="Z80" s="28"/>
      <c r="AA80" s="28"/>
      <c r="AB80" s="28"/>
      <c r="AC80" s="28"/>
      <c r="AD80" s="28"/>
      <c r="AE80" s="28"/>
    </row>
    <row r="81" spans="2:23" ht="30" customHeight="1">
      <c r="B81" s="40"/>
      <c r="C81" s="72"/>
      <c r="D81" s="73"/>
      <c r="E81" s="82"/>
      <c r="F81" s="83"/>
      <c r="G81" s="99"/>
      <c r="H81" s="83"/>
      <c r="I81" s="32"/>
      <c r="J81" s="33" t="s">
        <v>7</v>
      </c>
      <c r="K81" s="32"/>
      <c r="L81" s="33" t="s">
        <v>7</v>
      </c>
      <c r="M81" s="21"/>
      <c r="N81" s="46"/>
      <c r="O81" s="13"/>
      <c r="P81" s="45"/>
      <c r="S81" s="13"/>
    </row>
    <row r="82" spans="2:23" ht="15" customHeight="1">
      <c r="B82" s="35" t="s">
        <v>15</v>
      </c>
      <c r="C82" s="74" t="s">
        <v>93</v>
      </c>
      <c r="D82" s="75"/>
      <c r="E82" s="74" t="s">
        <v>78</v>
      </c>
      <c r="F82" s="75"/>
      <c r="G82" s="86" t="s">
        <v>26</v>
      </c>
      <c r="H82" s="75"/>
      <c r="I82" s="95" t="s">
        <v>1</v>
      </c>
      <c r="J82" s="96"/>
      <c r="K82" s="95" t="s">
        <v>94</v>
      </c>
      <c r="L82" s="96"/>
      <c r="M82" s="21"/>
      <c r="N82" s="46"/>
      <c r="O82" s="13"/>
      <c r="P82" s="45"/>
      <c r="S82" s="13"/>
      <c r="T82" s="13"/>
    </row>
    <row r="83" spans="2:23" ht="30" customHeight="1">
      <c r="B83" s="40"/>
      <c r="C83" s="70"/>
      <c r="D83" s="71"/>
      <c r="E83" s="72"/>
      <c r="F83" s="73"/>
      <c r="G83" s="99"/>
      <c r="H83" s="83"/>
      <c r="I83" s="72"/>
      <c r="J83" s="73"/>
      <c r="K83" s="72"/>
      <c r="L83" s="73"/>
      <c r="M83" s="21"/>
      <c r="N83" s="46"/>
      <c r="O83" s="13"/>
      <c r="P83" s="45"/>
      <c r="S83" s="13"/>
      <c r="T83" s="13"/>
    </row>
    <row r="84" spans="2:23" ht="15" customHeight="1">
      <c r="B84" s="36" t="s">
        <v>16</v>
      </c>
      <c r="C84" s="84" t="s">
        <v>17</v>
      </c>
      <c r="D84" s="85"/>
      <c r="E84" s="52"/>
      <c r="F84" s="53"/>
      <c r="G84" s="86" t="s">
        <v>72</v>
      </c>
      <c r="H84" s="75"/>
      <c r="I84" s="95" t="s">
        <v>2</v>
      </c>
      <c r="J84" s="96"/>
      <c r="K84" s="95" t="s">
        <v>2</v>
      </c>
      <c r="L84" s="96"/>
      <c r="M84" s="21"/>
      <c r="N84" s="46"/>
      <c r="O84" s="13"/>
      <c r="P84" s="45"/>
    </row>
    <row r="85" spans="2:23" ht="30" customHeight="1">
      <c r="B85" s="57"/>
      <c r="C85" s="97"/>
      <c r="D85" s="98"/>
      <c r="E85" s="21"/>
      <c r="F85" s="46"/>
      <c r="G85" s="87"/>
      <c r="H85" s="73"/>
      <c r="I85" s="72"/>
      <c r="J85" s="73"/>
      <c r="K85" s="72"/>
      <c r="L85" s="73"/>
      <c r="M85" s="21"/>
      <c r="N85" s="46"/>
      <c r="O85" s="13"/>
      <c r="P85" s="45"/>
      <c r="Q85" s="13"/>
      <c r="R85" s="13"/>
    </row>
    <row r="86" spans="2:23" ht="18" customHeight="1">
      <c r="B86" s="21"/>
      <c r="C86" s="52"/>
      <c r="D86" s="53"/>
      <c r="E86" s="21"/>
      <c r="F86" s="46"/>
      <c r="I86" s="88" t="s">
        <v>3</v>
      </c>
      <c r="J86" s="89"/>
      <c r="K86" s="88" t="s">
        <v>3</v>
      </c>
      <c r="L86" s="89"/>
      <c r="M86" s="21"/>
      <c r="N86" s="46"/>
      <c r="P86" s="46"/>
    </row>
    <row r="87" spans="2:23" ht="27" customHeight="1" thickBot="1">
      <c r="B87" s="47"/>
      <c r="C87" s="47"/>
      <c r="D87" s="49"/>
      <c r="E87" s="47"/>
      <c r="F87" s="49"/>
      <c r="G87" s="48"/>
      <c r="H87" s="48"/>
      <c r="I87" s="90"/>
      <c r="J87" s="91"/>
      <c r="K87" s="90"/>
      <c r="L87" s="91"/>
      <c r="M87" s="47"/>
      <c r="N87" s="49"/>
      <c r="O87" s="48"/>
      <c r="P87" s="49"/>
    </row>
    <row r="88" spans="2:23" ht="13.5" customHeight="1">
      <c r="B88" s="37" t="s">
        <v>0</v>
      </c>
      <c r="C88" s="4" t="s">
        <v>10</v>
      </c>
      <c r="I88" s="4" t="s">
        <v>51</v>
      </c>
    </row>
    <row r="89" spans="2:23" ht="13.5" customHeight="1">
      <c r="C89" s="4" t="s">
        <v>30</v>
      </c>
      <c r="I89" s="92" t="s">
        <v>100</v>
      </c>
      <c r="J89" s="93"/>
      <c r="K89" s="93"/>
      <c r="L89" s="93"/>
      <c r="M89" s="93"/>
      <c r="N89" s="93"/>
      <c r="O89" s="93"/>
      <c r="P89" s="93"/>
    </row>
    <row r="90" spans="2:23" ht="13.5" customHeight="1">
      <c r="C90" s="4" t="s">
        <v>21</v>
      </c>
      <c r="I90" s="93"/>
      <c r="J90" s="93"/>
      <c r="K90" s="93"/>
      <c r="L90" s="93"/>
      <c r="M90" s="93"/>
      <c r="N90" s="93"/>
      <c r="O90" s="93"/>
      <c r="P90" s="93"/>
    </row>
    <row r="91" spans="2:23" ht="13.5" customHeight="1">
      <c r="C91" s="4" t="s">
        <v>98</v>
      </c>
      <c r="I91" s="38"/>
      <c r="J91" s="38"/>
      <c r="K91" s="38"/>
      <c r="L91" s="38"/>
      <c r="M91" s="38"/>
      <c r="N91" s="38"/>
    </row>
    <row r="92" spans="2:23" ht="13.5" customHeight="1" thickBot="1">
      <c r="B92" s="24"/>
      <c r="C92" s="24"/>
      <c r="D92" s="24"/>
      <c r="E92" s="24"/>
      <c r="F92" s="24"/>
      <c r="G92" s="24"/>
      <c r="H92" s="24"/>
      <c r="I92" s="39"/>
      <c r="J92" s="39"/>
      <c r="K92" s="24"/>
      <c r="L92" s="24"/>
      <c r="M92" s="24"/>
      <c r="N92" s="24"/>
      <c r="O92" s="24"/>
      <c r="P92" s="24"/>
    </row>
    <row r="93" spans="2:23" ht="15.6" thickTop="1">
      <c r="C93" s="94"/>
      <c r="D93" s="94"/>
    </row>
    <row r="94" spans="2:23" ht="18.600000000000001">
      <c r="B94" s="76" t="s">
        <v>108</v>
      </c>
      <c r="C94" s="77"/>
      <c r="D94" s="77"/>
      <c r="E94" s="77"/>
    </row>
    <row r="96" spans="2:23" ht="15.6" thickBot="1">
      <c r="B96" s="4" t="s">
        <v>76</v>
      </c>
      <c r="C96" s="14" t="s">
        <v>9</v>
      </c>
      <c r="E96" s="4" t="s">
        <v>18</v>
      </c>
      <c r="G96" s="4" t="s">
        <v>25</v>
      </c>
      <c r="I96" s="4" t="s">
        <v>38</v>
      </c>
      <c r="W96" s="14"/>
    </row>
    <row r="97" spans="2:31" ht="15" customHeight="1">
      <c r="B97" s="27" t="s">
        <v>13</v>
      </c>
      <c r="C97" s="60" t="s">
        <v>20</v>
      </c>
      <c r="D97" s="61"/>
      <c r="E97" s="78" t="s">
        <v>20</v>
      </c>
      <c r="F97" s="79"/>
      <c r="G97" s="102" t="s">
        <v>20</v>
      </c>
      <c r="H97" s="79"/>
      <c r="I97" s="78" t="s">
        <v>20</v>
      </c>
      <c r="J97" s="79"/>
      <c r="K97" s="103" t="s">
        <v>39</v>
      </c>
      <c r="L97" s="104"/>
      <c r="M97" s="20"/>
      <c r="N97" s="56"/>
      <c r="O97" s="78" t="s">
        <v>70</v>
      </c>
      <c r="P97" s="79"/>
      <c r="S97" s="101"/>
      <c r="T97" s="101"/>
      <c r="W97" s="28"/>
      <c r="X97" s="28"/>
      <c r="Y97" s="28"/>
      <c r="Z97" s="28"/>
      <c r="AA97" s="28"/>
      <c r="AB97" s="28"/>
      <c r="AC97" s="28"/>
      <c r="AD97" s="28"/>
      <c r="AE97" s="28"/>
    </row>
    <row r="98" spans="2:31" ht="15" customHeight="1">
      <c r="B98" s="29" t="s">
        <v>14</v>
      </c>
      <c r="C98" s="62"/>
      <c r="D98" s="63" t="s">
        <v>7</v>
      </c>
      <c r="E98" s="59"/>
      <c r="F98" s="19" t="s">
        <v>7</v>
      </c>
      <c r="G98" s="59"/>
      <c r="H98" s="19" t="s">
        <v>7</v>
      </c>
      <c r="I98" s="51" t="str">
        <f>IF(K98="","",IF(K98&gt;100,0,IF(K98=0,0,IF(K98&lt;65,-2,IF(AND(65&lt;=K98,K98&lt;72),0,IF(AND(72&lt;=K98,K98&lt;82),(ROUND(K98*100,0)-72*100)/(10*100)*3,3))))))</f>
        <v/>
      </c>
      <c r="J98" s="30" t="s">
        <v>7</v>
      </c>
      <c r="K98" s="54" t="str">
        <f>IF(I100="","",IF(AND(I100&lt;80,K100=""),I100,IF(K100="",(ROUND(I100*100,0)+8000)/200,(ROUND(I100*100,0)+ROUND(K100*100,0))/200)))</f>
        <v/>
      </c>
      <c r="L98" s="55" t="s">
        <v>7</v>
      </c>
      <c r="M98" s="64"/>
      <c r="N98" s="65"/>
      <c r="O98" s="66">
        <f>SUM(C98,E98,G98,I98)</f>
        <v>0</v>
      </c>
      <c r="P98" s="67" t="s">
        <v>7</v>
      </c>
      <c r="S98" s="31"/>
      <c r="T98" s="13"/>
      <c r="W98" s="28"/>
      <c r="X98" s="28"/>
      <c r="Y98" s="28"/>
      <c r="Z98" s="28"/>
      <c r="AA98" s="28"/>
      <c r="AB98" s="28"/>
      <c r="AC98" s="28"/>
      <c r="AD98" s="28"/>
      <c r="AE98" s="28"/>
    </row>
    <row r="99" spans="2:31" ht="15" customHeight="1">
      <c r="B99" s="58"/>
      <c r="C99" s="74" t="s">
        <v>92</v>
      </c>
      <c r="D99" s="75"/>
      <c r="E99" s="80" t="s">
        <v>77</v>
      </c>
      <c r="F99" s="81"/>
      <c r="G99" s="86" t="s">
        <v>71</v>
      </c>
      <c r="H99" s="75"/>
      <c r="I99" s="95" t="s">
        <v>41</v>
      </c>
      <c r="J99" s="96"/>
      <c r="K99" s="95" t="s">
        <v>42</v>
      </c>
      <c r="L99" s="96"/>
      <c r="M99" s="21"/>
      <c r="N99" s="46"/>
      <c r="O99" s="23"/>
      <c r="P99" s="50"/>
      <c r="S99" s="100"/>
      <c r="T99" s="100"/>
      <c r="W99" s="28"/>
      <c r="X99" s="28"/>
      <c r="Y99" s="28"/>
      <c r="Z99" s="28"/>
      <c r="AA99" s="28"/>
      <c r="AB99" s="28"/>
      <c r="AC99" s="28"/>
      <c r="AD99" s="28"/>
      <c r="AE99" s="28"/>
    </row>
    <row r="100" spans="2:31" ht="30" customHeight="1">
      <c r="B100" s="40"/>
      <c r="C100" s="72"/>
      <c r="D100" s="73"/>
      <c r="E100" s="82"/>
      <c r="F100" s="83"/>
      <c r="G100" s="99"/>
      <c r="H100" s="83"/>
      <c r="I100" s="32"/>
      <c r="J100" s="33" t="s">
        <v>7</v>
      </c>
      <c r="K100" s="32"/>
      <c r="L100" s="33" t="s">
        <v>7</v>
      </c>
      <c r="M100" s="21"/>
      <c r="N100" s="46"/>
      <c r="O100" s="13"/>
      <c r="P100" s="45"/>
      <c r="S100" s="13"/>
    </row>
    <row r="101" spans="2:31" ht="15" customHeight="1">
      <c r="B101" s="35" t="s">
        <v>15</v>
      </c>
      <c r="C101" s="74" t="s">
        <v>93</v>
      </c>
      <c r="D101" s="75"/>
      <c r="E101" s="74" t="s">
        <v>78</v>
      </c>
      <c r="F101" s="75"/>
      <c r="G101" s="86" t="s">
        <v>26</v>
      </c>
      <c r="H101" s="75"/>
      <c r="I101" s="95" t="s">
        <v>1</v>
      </c>
      <c r="J101" s="96"/>
      <c r="K101" s="95" t="s">
        <v>94</v>
      </c>
      <c r="L101" s="96"/>
      <c r="M101" s="21"/>
      <c r="N101" s="46"/>
      <c r="O101" s="13"/>
      <c r="P101" s="45"/>
      <c r="S101" s="13"/>
      <c r="T101" s="13"/>
    </row>
    <row r="102" spans="2:31" ht="30" customHeight="1">
      <c r="B102" s="40"/>
      <c r="C102" s="70"/>
      <c r="D102" s="71"/>
      <c r="E102" s="72"/>
      <c r="F102" s="73"/>
      <c r="G102" s="99"/>
      <c r="H102" s="83"/>
      <c r="I102" s="72"/>
      <c r="J102" s="73"/>
      <c r="K102" s="72"/>
      <c r="L102" s="73"/>
      <c r="M102" s="21"/>
      <c r="N102" s="46"/>
      <c r="O102" s="13"/>
      <c r="P102" s="45"/>
      <c r="S102" s="13"/>
      <c r="T102" s="13"/>
    </row>
    <row r="103" spans="2:31" ht="15" customHeight="1">
      <c r="B103" s="36" t="s">
        <v>16</v>
      </c>
      <c r="C103" s="84" t="s">
        <v>17</v>
      </c>
      <c r="D103" s="85"/>
      <c r="E103" s="52"/>
      <c r="F103" s="53"/>
      <c r="G103" s="86" t="s">
        <v>72</v>
      </c>
      <c r="H103" s="75"/>
      <c r="I103" s="95" t="s">
        <v>2</v>
      </c>
      <c r="J103" s="96"/>
      <c r="K103" s="95" t="s">
        <v>2</v>
      </c>
      <c r="L103" s="96"/>
      <c r="M103" s="21"/>
      <c r="N103" s="46"/>
      <c r="O103" s="13"/>
      <c r="P103" s="45"/>
    </row>
    <row r="104" spans="2:31" ht="30" customHeight="1">
      <c r="B104" s="57"/>
      <c r="C104" s="97"/>
      <c r="D104" s="98"/>
      <c r="E104" s="21"/>
      <c r="F104" s="46"/>
      <c r="G104" s="87"/>
      <c r="H104" s="73"/>
      <c r="I104" s="72"/>
      <c r="J104" s="73"/>
      <c r="K104" s="72"/>
      <c r="L104" s="73"/>
      <c r="M104" s="21"/>
      <c r="N104" s="46"/>
      <c r="O104" s="13"/>
      <c r="P104" s="45"/>
      <c r="Q104" s="13"/>
      <c r="R104" s="13"/>
    </row>
    <row r="105" spans="2:31" ht="18" customHeight="1">
      <c r="B105" s="21"/>
      <c r="C105" s="52"/>
      <c r="D105" s="53"/>
      <c r="E105" s="21"/>
      <c r="F105" s="46"/>
      <c r="I105" s="88" t="s">
        <v>3</v>
      </c>
      <c r="J105" s="89"/>
      <c r="K105" s="88" t="s">
        <v>3</v>
      </c>
      <c r="L105" s="89"/>
      <c r="M105" s="21"/>
      <c r="N105" s="46"/>
      <c r="P105" s="46"/>
    </row>
    <row r="106" spans="2:31" ht="27" customHeight="1" thickBot="1">
      <c r="B106" s="47"/>
      <c r="C106" s="47"/>
      <c r="D106" s="49"/>
      <c r="E106" s="47"/>
      <c r="F106" s="49"/>
      <c r="G106" s="48"/>
      <c r="H106" s="48"/>
      <c r="I106" s="90"/>
      <c r="J106" s="91"/>
      <c r="K106" s="90"/>
      <c r="L106" s="91"/>
      <c r="M106" s="47"/>
      <c r="N106" s="49"/>
      <c r="O106" s="48"/>
      <c r="P106" s="49"/>
    </row>
    <row r="107" spans="2:31" ht="13.5" customHeight="1">
      <c r="B107" s="37" t="s">
        <v>0</v>
      </c>
      <c r="C107" s="4" t="s">
        <v>10</v>
      </c>
      <c r="I107" s="4" t="s">
        <v>51</v>
      </c>
    </row>
    <row r="108" spans="2:31" ht="13.5" customHeight="1">
      <c r="C108" s="4" t="s">
        <v>30</v>
      </c>
      <c r="I108" s="92" t="s">
        <v>100</v>
      </c>
      <c r="J108" s="93"/>
      <c r="K108" s="93"/>
      <c r="L108" s="93"/>
      <c r="M108" s="93"/>
      <c r="N108" s="93"/>
      <c r="O108" s="93"/>
      <c r="P108" s="93"/>
    </row>
    <row r="109" spans="2:31" ht="13.5" customHeight="1">
      <c r="C109" s="4" t="s">
        <v>21</v>
      </c>
      <c r="I109" s="93"/>
      <c r="J109" s="93"/>
      <c r="K109" s="93"/>
      <c r="L109" s="93"/>
      <c r="M109" s="93"/>
      <c r="N109" s="93"/>
      <c r="O109" s="93"/>
      <c r="P109" s="93"/>
    </row>
    <row r="110" spans="2:31" ht="13.5" customHeight="1">
      <c r="C110" s="4" t="s">
        <v>98</v>
      </c>
      <c r="I110" s="38"/>
      <c r="J110" s="38"/>
      <c r="K110" s="38"/>
      <c r="L110" s="38"/>
      <c r="M110" s="38"/>
      <c r="N110" s="38"/>
    </row>
    <row r="111" spans="2:31" ht="13.5" customHeight="1" thickBot="1">
      <c r="B111" s="24"/>
      <c r="C111" s="24"/>
      <c r="D111" s="24"/>
      <c r="E111" s="24"/>
      <c r="F111" s="24"/>
      <c r="G111" s="24"/>
      <c r="H111" s="24"/>
      <c r="I111" s="39"/>
      <c r="J111" s="39"/>
      <c r="K111" s="24"/>
      <c r="L111" s="24"/>
      <c r="M111" s="24"/>
      <c r="N111" s="24"/>
      <c r="O111" s="24"/>
      <c r="P111" s="24"/>
    </row>
    <row r="112" spans="2:31" ht="12.75" customHeight="1" thickTop="1">
      <c r="I112" s="22"/>
      <c r="J112" s="22"/>
    </row>
    <row r="113" spans="9:10" ht="12.75" customHeight="1">
      <c r="I113" s="22"/>
      <c r="J113" s="22"/>
    </row>
    <row r="114" spans="9:10" ht="12.75" customHeight="1">
      <c r="I114" s="22"/>
      <c r="J114" s="22"/>
    </row>
    <row r="115" spans="9:10" ht="12.75" customHeight="1">
      <c r="I115" s="22"/>
      <c r="J115" s="22"/>
    </row>
    <row r="116" spans="9:10" ht="12.75" customHeight="1">
      <c r="I116" s="22"/>
      <c r="J116" s="22"/>
    </row>
    <row r="117" spans="9:10" ht="12.75" customHeight="1">
      <c r="I117" s="22"/>
      <c r="J117" s="22"/>
    </row>
    <row r="118" spans="9:10" ht="12.75" customHeight="1">
      <c r="I118" s="22"/>
      <c r="J118" s="22"/>
    </row>
    <row r="119" spans="9:10" ht="12.75" customHeight="1">
      <c r="I119" s="22"/>
      <c r="J119" s="22"/>
    </row>
    <row r="120" spans="9:10" ht="12.75" customHeight="1">
      <c r="I120" s="22"/>
      <c r="J120" s="22"/>
    </row>
    <row r="121" spans="9:10" ht="12.75" customHeight="1">
      <c r="I121" s="22"/>
      <c r="J121" s="22"/>
    </row>
    <row r="122" spans="9:10" ht="12.75" customHeight="1">
      <c r="I122" s="22"/>
      <c r="J122" s="22"/>
    </row>
    <row r="123" spans="9:10" ht="12.75" customHeight="1">
      <c r="I123" s="22"/>
      <c r="J123" s="22"/>
    </row>
    <row r="124" spans="9:10" ht="12.75" customHeight="1">
      <c r="I124" s="22"/>
      <c r="J124" s="22"/>
    </row>
    <row r="125" spans="9:10" ht="12.75" customHeight="1">
      <c r="I125" s="22"/>
      <c r="J125" s="22"/>
    </row>
    <row r="126" spans="9:10" ht="12.75" customHeight="1">
      <c r="I126" s="22"/>
      <c r="J126" s="22"/>
    </row>
    <row r="127" spans="9:10" ht="12.75" customHeight="1">
      <c r="I127" s="22"/>
      <c r="J127" s="22"/>
    </row>
    <row r="128" spans="9:10" ht="12.75" customHeight="1">
      <c r="I128" s="22"/>
      <c r="J128" s="22"/>
    </row>
    <row r="129" spans="9:10" ht="12.75" customHeight="1">
      <c r="I129" s="22"/>
      <c r="J129" s="22"/>
    </row>
    <row r="130" spans="9:10" ht="12.75" customHeight="1">
      <c r="I130" s="22"/>
      <c r="J130" s="22"/>
    </row>
    <row r="131" spans="9:10" ht="12.75" customHeight="1">
      <c r="I131" s="22"/>
      <c r="J131" s="22"/>
    </row>
    <row r="132" spans="9:10" ht="12.75" customHeight="1">
      <c r="I132" s="22"/>
      <c r="J132" s="22"/>
    </row>
    <row r="133" spans="9:10" ht="12.75" customHeight="1">
      <c r="I133" s="22"/>
      <c r="J133" s="22"/>
    </row>
    <row r="134" spans="9:10" ht="12.75" customHeight="1">
      <c r="I134" s="22"/>
      <c r="J134" s="22"/>
    </row>
    <row r="135" spans="9:10" ht="12.75" customHeight="1">
      <c r="I135" s="22"/>
      <c r="J135" s="22"/>
    </row>
    <row r="136" spans="9:10" ht="12.75" customHeight="1">
      <c r="I136" s="22"/>
      <c r="J136" s="22"/>
    </row>
    <row r="137" spans="9:10" ht="12.75" customHeight="1">
      <c r="I137" s="22"/>
      <c r="J137" s="22"/>
    </row>
    <row r="138" spans="9:10" ht="12.75" customHeight="1">
      <c r="I138" s="22"/>
      <c r="J138" s="22"/>
    </row>
    <row r="139" spans="9:10" ht="12.75" customHeight="1">
      <c r="I139" s="22"/>
      <c r="J139" s="22"/>
    </row>
    <row r="140" spans="9:10" ht="12.75" customHeight="1">
      <c r="I140" s="22"/>
      <c r="J140" s="22"/>
    </row>
    <row r="141" spans="9:10" ht="12.75" customHeight="1">
      <c r="I141" s="22"/>
      <c r="J141" s="22"/>
    </row>
    <row r="142" spans="9:10" ht="12.75" customHeight="1">
      <c r="I142" s="22"/>
      <c r="J142" s="22"/>
    </row>
    <row r="143" spans="9:10" ht="12.75" customHeight="1">
      <c r="I143" s="22"/>
      <c r="J143" s="22"/>
    </row>
    <row r="144" spans="9:10" ht="12.75" customHeight="1">
      <c r="I144" s="22"/>
      <c r="J144" s="22"/>
    </row>
    <row r="145" spans="9:10" ht="12.75" customHeight="1">
      <c r="I145" s="22"/>
      <c r="J145" s="22"/>
    </row>
    <row r="146" spans="9:10" ht="12.75" customHeight="1">
      <c r="I146" s="22"/>
      <c r="J146" s="22"/>
    </row>
    <row r="147" spans="9:10" ht="12.75" customHeight="1">
      <c r="I147" s="22"/>
      <c r="J147" s="22"/>
    </row>
    <row r="148" spans="9:10" ht="12.75" customHeight="1">
      <c r="I148" s="22"/>
      <c r="J148" s="22"/>
    </row>
    <row r="149" spans="9:10" ht="12.75" customHeight="1">
      <c r="I149" s="22"/>
      <c r="J149" s="22"/>
    </row>
    <row r="150" spans="9:10" ht="12.75" customHeight="1">
      <c r="I150" s="22"/>
      <c r="J150" s="22"/>
    </row>
    <row r="151" spans="9:10" ht="12.75" customHeight="1">
      <c r="I151" s="22"/>
      <c r="J151" s="22"/>
    </row>
    <row r="152" spans="9:10" ht="12.75" customHeight="1">
      <c r="I152" s="22"/>
      <c r="J152" s="22"/>
    </row>
    <row r="153" spans="9:10" ht="12.75" customHeight="1">
      <c r="I153" s="22"/>
      <c r="J153" s="22"/>
    </row>
    <row r="154" spans="9:10" ht="12.75" customHeight="1">
      <c r="I154" s="22"/>
      <c r="J154" s="22"/>
    </row>
    <row r="155" spans="9:10" ht="12.75" customHeight="1">
      <c r="I155" s="22"/>
      <c r="J155" s="22"/>
    </row>
    <row r="156" spans="9:10" ht="12.75" customHeight="1">
      <c r="I156" s="22"/>
      <c r="J156" s="22"/>
    </row>
    <row r="157" spans="9:10" ht="12.75" customHeight="1">
      <c r="I157" s="22"/>
      <c r="J157" s="22"/>
    </row>
    <row r="158" spans="9:10" ht="12.75" customHeight="1">
      <c r="I158" s="22"/>
      <c r="J158" s="22"/>
    </row>
    <row r="159" spans="9:10" ht="12.75" customHeight="1">
      <c r="I159" s="22"/>
      <c r="J159" s="22"/>
    </row>
    <row r="160" spans="9:10" ht="12.75" customHeight="1">
      <c r="I160" s="22"/>
      <c r="J160" s="22"/>
    </row>
    <row r="161" spans="9:10" ht="12.75" customHeight="1">
      <c r="I161" s="22"/>
      <c r="J161" s="22"/>
    </row>
    <row r="162" spans="9:10" ht="12.75" customHeight="1">
      <c r="I162" s="22"/>
      <c r="J162" s="22"/>
    </row>
    <row r="163" spans="9:10" ht="12.75" customHeight="1">
      <c r="I163" s="22"/>
      <c r="J163" s="22"/>
    </row>
    <row r="164" spans="9:10" ht="12.75" customHeight="1">
      <c r="I164" s="22"/>
      <c r="J164" s="22"/>
    </row>
    <row r="165" spans="9:10" ht="12.75" customHeight="1">
      <c r="I165" s="22"/>
      <c r="J165" s="22"/>
    </row>
    <row r="166" spans="9:10" ht="12.75" customHeight="1">
      <c r="I166" s="22"/>
      <c r="J166" s="22"/>
    </row>
    <row r="167" spans="9:10" ht="12.75" customHeight="1">
      <c r="I167" s="22"/>
      <c r="J167" s="22"/>
    </row>
    <row r="168" spans="9:10" ht="12.75" customHeight="1">
      <c r="I168" s="22"/>
      <c r="J168" s="22"/>
    </row>
    <row r="169" spans="9:10" ht="12.75" customHeight="1">
      <c r="I169" s="22"/>
      <c r="J169" s="22"/>
    </row>
    <row r="170" spans="9:10" ht="12.75" customHeight="1">
      <c r="I170" s="22"/>
      <c r="J170" s="22"/>
    </row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204" ht="13.5" customHeight="1"/>
    <row r="207" ht="13.5" customHeight="1"/>
    <row r="213" ht="12.75" customHeight="1"/>
    <row r="214" ht="12.75" customHeight="1"/>
  </sheetData>
  <mergeCells count="239">
    <mergeCell ref="I106:J106"/>
    <mergeCell ref="K106:L106"/>
    <mergeCell ref="I108:P109"/>
    <mergeCell ref="C104:D104"/>
    <mergeCell ref="G104:H104"/>
    <mergeCell ref="I104:J104"/>
    <mergeCell ref="K104:L104"/>
    <mergeCell ref="I105:J105"/>
    <mergeCell ref="K105:L105"/>
    <mergeCell ref="E102:F102"/>
    <mergeCell ref="G102:H102"/>
    <mergeCell ref="I102:J102"/>
    <mergeCell ref="K102:L102"/>
    <mergeCell ref="C103:D103"/>
    <mergeCell ref="G103:H103"/>
    <mergeCell ref="I103:J103"/>
    <mergeCell ref="K103:L103"/>
    <mergeCell ref="C102:D102"/>
    <mergeCell ref="E100:F100"/>
    <mergeCell ref="G100:H100"/>
    <mergeCell ref="C101:D101"/>
    <mergeCell ref="E101:F101"/>
    <mergeCell ref="G101:H101"/>
    <mergeCell ref="I101:J101"/>
    <mergeCell ref="S97:T97"/>
    <mergeCell ref="C99:D99"/>
    <mergeCell ref="E99:F99"/>
    <mergeCell ref="G99:H99"/>
    <mergeCell ref="I99:J99"/>
    <mergeCell ref="K99:L99"/>
    <mergeCell ref="S99:T99"/>
    <mergeCell ref="C100:D100"/>
    <mergeCell ref="K101:L101"/>
    <mergeCell ref="I87:J87"/>
    <mergeCell ref="K87:L87"/>
    <mergeCell ref="I89:P90"/>
    <mergeCell ref="C93:D93"/>
    <mergeCell ref="B94:E94"/>
    <mergeCell ref="E97:F97"/>
    <mergeCell ref="G97:H97"/>
    <mergeCell ref="I97:J97"/>
    <mergeCell ref="K97:L97"/>
    <mergeCell ref="O97:P97"/>
    <mergeCell ref="C85:D85"/>
    <mergeCell ref="G85:H85"/>
    <mergeCell ref="I85:J85"/>
    <mergeCell ref="K85:L85"/>
    <mergeCell ref="I86:J86"/>
    <mergeCell ref="K86:L86"/>
    <mergeCell ref="K82:L82"/>
    <mergeCell ref="E83:F83"/>
    <mergeCell ref="G83:H83"/>
    <mergeCell ref="I83:J83"/>
    <mergeCell ref="K83:L83"/>
    <mergeCell ref="C84:D84"/>
    <mergeCell ref="G84:H84"/>
    <mergeCell ref="I84:J84"/>
    <mergeCell ref="K84:L84"/>
    <mergeCell ref="C83:D83"/>
    <mergeCell ref="E81:F81"/>
    <mergeCell ref="G81:H81"/>
    <mergeCell ref="C82:D82"/>
    <mergeCell ref="E82:F82"/>
    <mergeCell ref="G82:H82"/>
    <mergeCell ref="I82:J82"/>
    <mergeCell ref="S78:T78"/>
    <mergeCell ref="C80:D80"/>
    <mergeCell ref="E80:F80"/>
    <mergeCell ref="G80:H80"/>
    <mergeCell ref="I80:J80"/>
    <mergeCell ref="K80:L80"/>
    <mergeCell ref="S80:T80"/>
    <mergeCell ref="C81:D81"/>
    <mergeCell ref="I68:J68"/>
    <mergeCell ref="K68:L68"/>
    <mergeCell ref="I70:P71"/>
    <mergeCell ref="C74:D74"/>
    <mergeCell ref="B75:E75"/>
    <mergeCell ref="E78:F78"/>
    <mergeCell ref="G78:H78"/>
    <mergeCell ref="I78:J78"/>
    <mergeCell ref="K78:L78"/>
    <mergeCell ref="O78:P78"/>
    <mergeCell ref="C66:D66"/>
    <mergeCell ref="G66:H66"/>
    <mergeCell ref="I66:J66"/>
    <mergeCell ref="K66:L66"/>
    <mergeCell ref="I67:J67"/>
    <mergeCell ref="K67:L67"/>
    <mergeCell ref="K63:L63"/>
    <mergeCell ref="E64:F64"/>
    <mergeCell ref="G64:H64"/>
    <mergeCell ref="I64:J64"/>
    <mergeCell ref="K64:L64"/>
    <mergeCell ref="C65:D65"/>
    <mergeCell ref="G65:H65"/>
    <mergeCell ref="I65:J65"/>
    <mergeCell ref="K65:L65"/>
    <mergeCell ref="C64:D64"/>
    <mergeCell ref="E62:F62"/>
    <mergeCell ref="G62:H62"/>
    <mergeCell ref="C63:D63"/>
    <mergeCell ref="E63:F63"/>
    <mergeCell ref="G63:H63"/>
    <mergeCell ref="I63:J63"/>
    <mergeCell ref="S59:T59"/>
    <mergeCell ref="C61:D61"/>
    <mergeCell ref="E61:F61"/>
    <mergeCell ref="G61:H61"/>
    <mergeCell ref="I61:J61"/>
    <mergeCell ref="K61:L61"/>
    <mergeCell ref="S61:T61"/>
    <mergeCell ref="C62:D62"/>
    <mergeCell ref="I49:J49"/>
    <mergeCell ref="K49:L49"/>
    <mergeCell ref="I51:P52"/>
    <mergeCell ref="C55:D55"/>
    <mergeCell ref="B56:E56"/>
    <mergeCell ref="E59:F59"/>
    <mergeCell ref="G59:H59"/>
    <mergeCell ref="I59:J59"/>
    <mergeCell ref="K59:L59"/>
    <mergeCell ref="O59:P59"/>
    <mergeCell ref="C47:D47"/>
    <mergeCell ref="G47:H47"/>
    <mergeCell ref="I47:J47"/>
    <mergeCell ref="K47:L47"/>
    <mergeCell ref="I48:J48"/>
    <mergeCell ref="K48:L48"/>
    <mergeCell ref="K44:L44"/>
    <mergeCell ref="E45:F45"/>
    <mergeCell ref="G45:H45"/>
    <mergeCell ref="I45:J45"/>
    <mergeCell ref="K45:L45"/>
    <mergeCell ref="C46:D46"/>
    <mergeCell ref="G46:H46"/>
    <mergeCell ref="I46:J46"/>
    <mergeCell ref="K46:L46"/>
    <mergeCell ref="C45:D45"/>
    <mergeCell ref="E43:F43"/>
    <mergeCell ref="G43:H43"/>
    <mergeCell ref="C44:D44"/>
    <mergeCell ref="E44:F44"/>
    <mergeCell ref="G44:H44"/>
    <mergeCell ref="I44:J44"/>
    <mergeCell ref="C43:D43"/>
    <mergeCell ref="S40:T40"/>
    <mergeCell ref="C42:D42"/>
    <mergeCell ref="E42:F42"/>
    <mergeCell ref="G42:H42"/>
    <mergeCell ref="I42:J42"/>
    <mergeCell ref="K42:L42"/>
    <mergeCell ref="S42:T42"/>
    <mergeCell ref="I30:J30"/>
    <mergeCell ref="K30:L30"/>
    <mergeCell ref="I32:P33"/>
    <mergeCell ref="C36:D36"/>
    <mergeCell ref="B37:E37"/>
    <mergeCell ref="E40:F40"/>
    <mergeCell ref="G40:H40"/>
    <mergeCell ref="I40:J40"/>
    <mergeCell ref="K40:L40"/>
    <mergeCell ref="O40:P40"/>
    <mergeCell ref="C28:D28"/>
    <mergeCell ref="G28:H28"/>
    <mergeCell ref="I28:J28"/>
    <mergeCell ref="K28:L28"/>
    <mergeCell ref="I29:J29"/>
    <mergeCell ref="K29:L29"/>
    <mergeCell ref="K25:L25"/>
    <mergeCell ref="E26:F26"/>
    <mergeCell ref="G26:H26"/>
    <mergeCell ref="I26:J26"/>
    <mergeCell ref="K26:L26"/>
    <mergeCell ref="C27:D27"/>
    <mergeCell ref="G27:H27"/>
    <mergeCell ref="I27:J27"/>
    <mergeCell ref="K27:L27"/>
    <mergeCell ref="C26:D26"/>
    <mergeCell ref="E24:F24"/>
    <mergeCell ref="G24:H24"/>
    <mergeCell ref="C25:D25"/>
    <mergeCell ref="E25:F25"/>
    <mergeCell ref="G25:H25"/>
    <mergeCell ref="I25:J25"/>
    <mergeCell ref="C24:D24"/>
    <mergeCell ref="S21:T21"/>
    <mergeCell ref="C23:D23"/>
    <mergeCell ref="E23:F23"/>
    <mergeCell ref="G23:H23"/>
    <mergeCell ref="I23:J23"/>
    <mergeCell ref="K23:L23"/>
    <mergeCell ref="S23:T23"/>
    <mergeCell ref="B18:E18"/>
    <mergeCell ref="E21:F21"/>
    <mergeCell ref="G21:H21"/>
    <mergeCell ref="I21:J21"/>
    <mergeCell ref="K21:L21"/>
    <mergeCell ref="O21:P21"/>
    <mergeCell ref="I14:J14"/>
    <mergeCell ref="C15:D15"/>
    <mergeCell ref="G15:H15"/>
    <mergeCell ref="K15:L15"/>
    <mergeCell ref="C16:D16"/>
    <mergeCell ref="C17:D17"/>
    <mergeCell ref="B13:B14"/>
    <mergeCell ref="C13:D13"/>
    <mergeCell ref="E13:F13"/>
    <mergeCell ref="G13:H13"/>
    <mergeCell ref="C14:D14"/>
    <mergeCell ref="E14:F14"/>
    <mergeCell ref="G14:H14"/>
    <mergeCell ref="G12:H12"/>
    <mergeCell ref="O7:P7"/>
    <mergeCell ref="B8:B10"/>
    <mergeCell ref="C9:D9"/>
    <mergeCell ref="E9:F9"/>
    <mergeCell ref="G9:H9"/>
    <mergeCell ref="I9:J9"/>
    <mergeCell ref="C10:D10"/>
    <mergeCell ref="E10:F10"/>
    <mergeCell ref="G10:H10"/>
    <mergeCell ref="C11:D11"/>
    <mergeCell ref="E11:F11"/>
    <mergeCell ref="G11:H11"/>
    <mergeCell ref="I11:J12"/>
    <mergeCell ref="C12:D12"/>
    <mergeCell ref="E12:F12"/>
    <mergeCell ref="C2:G2"/>
    <mergeCell ref="J2:J3"/>
    <mergeCell ref="K2:K3"/>
    <mergeCell ref="L2:L3"/>
    <mergeCell ref="M2:N3"/>
    <mergeCell ref="B4:E4"/>
    <mergeCell ref="I10:J10"/>
    <mergeCell ref="C7:D7"/>
    <mergeCell ref="E7:F7"/>
    <mergeCell ref="G7:H7"/>
    <mergeCell ref="I7:J7"/>
  </mergeCells>
  <phoneticPr fontId="1"/>
  <dataValidations count="5">
    <dataValidation type="list" allowBlank="1" showInputMessage="1" showErrorMessage="1" sqref="G102:H102 G83:H83 G64:H64" xr:uid="{00000000-0002-0000-0100-000000000000}">
      <formula1>$R$2:$R$24</formula1>
    </dataValidation>
    <dataValidation type="list" allowBlank="1" showInputMessage="1" showErrorMessage="1" sqref="G100:H100 G81:H81 G62:H62 G43:H43" xr:uid="{00000000-0002-0000-0100-000001000000}">
      <formula1>"①推奨単位以上,②推奨単位未満かつ5割以上,③上記以外"</formula1>
    </dataValidation>
    <dataValidation type="list" allowBlank="1" showInputMessage="1" showErrorMessage="1" sqref="E100:F100 E81:F81 E62:F62 E43:F43" xr:uid="{00000000-0002-0000-0100-000002000000}">
      <formula1>"①優秀技術者表彰【知事表彰】,②優秀技術者証【地域交付】,③上記以外"</formula1>
    </dataValidation>
    <dataValidation type="list" allowBlank="1" showInputMessage="1" showErrorMessage="1" sqref="C79 C98 C60 G98 G79 E79 E98 C22 G60 E60 G41 E41 C41 E8" xr:uid="{00000000-0002-0000-0100-000003000000}">
      <formula1>"1.00,0.50,0.00,"</formula1>
    </dataValidation>
    <dataValidation type="list" allowBlank="1" showInputMessage="1" showErrorMessage="1" sqref="E10:F10" xr:uid="{D501116C-E6AA-44A1-A052-95B126128E1F}">
      <formula1>"①2項目以上又は地域内CSR活動,②1項目又は地域外(県内)CSR活動,③実績なし"</formula1>
    </dataValidation>
  </dataValidations>
  <printOptions horizontalCentered="1"/>
  <pageMargins left="0.55118110236220474" right="0.27559055118110237" top="0.88" bottom="0.38" header="0.43307086614173229" footer="0.23622047244094491"/>
  <pageSetup paperSize="9" scale="52" fitToHeight="2" orientation="landscape" r:id="rId1"/>
  <headerFooter alignWithMargins="0"/>
  <rowBreaks count="1" manualBreakCount="1">
    <brk id="54" min="1" max="1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１号様式</vt:lpstr>
      <vt:lpstr>１号様式 (記入例)</vt:lpstr>
      <vt:lpstr>'１号様式'!Print_Area</vt:lpstr>
      <vt:lpstr>'１号様式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新潟県</cp:lastModifiedBy>
  <cp:lastPrinted>2022-03-05T23:58:00Z</cp:lastPrinted>
  <dcterms:created xsi:type="dcterms:W3CDTF">2019-03-17T22:36:44Z</dcterms:created>
  <dcterms:modified xsi:type="dcterms:W3CDTF">2025-03-07T00:48:08Z</dcterms:modified>
</cp:coreProperties>
</file>